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ttgov-my.sharepoint.com/personal/rauenya_silva_antt_gov_br/Documents/COPAF/Gislane/Planilhas de obras obrigatórias/"/>
    </mc:Choice>
  </mc:AlternateContent>
  <xr:revisionPtr revIDLastSave="97" documentId="8_{DA7C5764-D842-41CD-AE29-FDE0446BA558}" xr6:coauthVersionLast="47" xr6:coauthVersionMax="47" xr10:uidLastSave="{5FBEA8D8-246A-41AE-9B08-BEB84805955A}"/>
  <bookViews>
    <workbookView xWindow="-120" yWindow="-120" windowWidth="29040" windowHeight="15840" xr2:uid="{00000000-000D-0000-FFFF-FFFF00000000}"/>
  </bookViews>
  <sheets>
    <sheet name="EFC_Acompanhamento_Obras_Obrig" sheetId="1" r:id="rId1"/>
  </sheets>
  <externalReferences>
    <externalReference r:id="rId2"/>
  </externalReferences>
  <definedNames>
    <definedName name="_xlnm._FilterDatabase" localSheetId="0" hidden="1">EFC_Acompanhamento_Obras_Obrig!$A$3:$P$169</definedName>
    <definedName name="NOMENCLATURA_STATUS">[1]Pasta_auxiliar_não_excluir!$A$1:$A$4</definedName>
    <definedName name="stat">#REF!</definedName>
    <definedName name="status">EFC_Acompanhamento_Obras_Obrig!#REF!</definedName>
    <definedName name="status_acomp">#REF!</definedName>
    <definedName name="status_proc">EFC_Acompanhamento_Obras_Obrig!#REF!</definedName>
    <definedName name="Status_Processos">[1]Pasta_auxiliar_não_excluir!$A$8:$A$14</definedName>
    <definedName name="tipos_status">[1]Pasta_auxiliar_não_excluir!$A$1:$A$6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<sst xmlns="http://schemas.openxmlformats.org/spreadsheetml/2006/main" count="945" uniqueCount="375">
  <si>
    <t>ESTRADA DE FERRO CARAJÁS - EFC - ACOMPANHAMENTO DE OBRAS OBRIGATÓRIAS (Atualização com informações referentes a abril/2022)</t>
  </si>
  <si>
    <t>INFORMAÇÕES CONTRATUAIS</t>
  </si>
  <si>
    <t>INFORMAÇÕES FORNECIDAS PELA CONCESSIONÁRIA</t>
  </si>
  <si>
    <t>INFORMAÇÕES DO ACOMPANHAMENTO DA ANTT</t>
  </si>
  <si>
    <t>Tipo Obra</t>
  </si>
  <si>
    <t>Cláusula Contratual</t>
  </si>
  <si>
    <t>Descrição</t>
  </si>
  <si>
    <t>Município(s)</t>
  </si>
  <si>
    <t>Estado</t>
  </si>
  <si>
    <t>Km ferroviário</t>
  </si>
  <si>
    <t>Prazo execução da obra (ano)</t>
  </si>
  <si>
    <t>Data limite para conclusão da obra</t>
  </si>
  <si>
    <t>Valor obra (R$)</t>
  </si>
  <si>
    <t>Início ou Previsão</t>
  </si>
  <si>
    <t>Término ou Previsão</t>
  </si>
  <si>
    <t>Status</t>
  </si>
  <si>
    <t>Observações</t>
  </si>
  <si>
    <t>A ANTT atestou a conclusão da obra? (sim / não)</t>
  </si>
  <si>
    <t>OBSERVAÇÃO</t>
  </si>
  <si>
    <t>Minimização de conflitos urbanos</t>
  </si>
  <si>
    <t>Implantação de Viadutos Rodoviários</t>
  </si>
  <si>
    <t>Anexo 1, Apêndice A, Item 4.1.1 i - ID 1</t>
  </si>
  <si>
    <t>Implantação de  Viaduto Rodoviário no acesso ao povoado Gameleira, com duas faixas rodoviárias e passeio.</t>
  </si>
  <si>
    <t>Bacabeira</t>
  </si>
  <si>
    <t>MA</t>
  </si>
  <si>
    <t>Não iniciado</t>
  </si>
  <si>
    <t>Em contratação, atrasos nas atividades preliminares (reuniões com comunidade, sondagens, topografia, desapropriações,etc) devido principalmente ao COVID-19.</t>
  </si>
  <si>
    <t>Anexo 1, Apêndice A, Item 4.1.1 i - ID 2</t>
  </si>
  <si>
    <t>Implantação de  Viaduto Rodoviário na interligação entre o povoado Angical e Vila Nova, com duas faixas rodoviárias e passeio.</t>
  </si>
  <si>
    <t>Vitória do Mearim</t>
  </si>
  <si>
    <t>Anexo 1, Apêndice A, Item 4.1.1 i - ID 3</t>
  </si>
  <si>
    <t>Implantação de  Viaduto Rodoviário no acesso ao povoado São Benedito, com duas faixas rodoviárias e passeio.</t>
  </si>
  <si>
    <t>lgarapé do Meio</t>
  </si>
  <si>
    <t>Anexo 1, Apêndice A, Item 4.1.1 i - ID 4</t>
  </si>
  <si>
    <t>Implantação de  Viaduto Rodoviário entre as comunidades Serra e Borgea, com duas faixas rodoviárias e passeio.</t>
  </si>
  <si>
    <t>Tufilândia</t>
  </si>
  <si>
    <t>Atrasado</t>
  </si>
  <si>
    <t>Anexo 1, Apêndice A, Item 4.1.1 i - ID 5</t>
  </si>
  <si>
    <t>Implantação de  Viaduto Rodoviário no acesso ao bairro Vila Fufuca, com duas faixas rodoviárias e passeio.</t>
  </si>
  <si>
    <t>Alto Alegre do Pindaré</t>
  </si>
  <si>
    <t>Implantação de  Viaduto Rodoviário na Comunidade Roça Grande, com duas faixas rodoviárias e passeio.</t>
  </si>
  <si>
    <t>Anexo 1, Apêndice A, Item 4.1.1 i - ID 6</t>
  </si>
  <si>
    <t>Implantação de  Viaduto Rodoviário no acesso à comunidade Presinha, com duas faixas rodoviárias e passeio.</t>
  </si>
  <si>
    <t>Bom Jardim</t>
  </si>
  <si>
    <t>Anexo 1, Apêndice A, Item 4.1.1 i - ID 7</t>
  </si>
  <si>
    <t> Implantação de  Viaduto Rodoviário no acesso à Vila Varig e Vila do Túnel, com duas faixas rodoviárias e passeio.</t>
  </si>
  <si>
    <t>Bom Jesus das Selvas</t>
  </si>
  <si>
    <t> Implantação de  Viaduto RodoviáriopPróximo à PI no Km 396+882, com duas faixas rodoviárias e passeio.</t>
  </si>
  <si>
    <t>Anexo 1, Apêndice A, Item 4.1.1 i - ID 8</t>
  </si>
  <si>
    <t>Implantação de  Viaduto Rodoviário  na Avenida Alexandre Costa, com duas faixas rodoviárias e passeio.</t>
  </si>
  <si>
    <t>Açailândia</t>
  </si>
  <si>
    <t>Em contratação, atrasos nas atividades preliminares (reuniões com comunidade, sondagens, topografia, desapropriações,etc) devido principalmente ao COVID-19. Ajustado KM do Viaduto Rodoviário, KM Atual 522+613</t>
  </si>
  <si>
    <t>Anexo 1, Apêndice A, Item 4.1.1 i - ID 9</t>
  </si>
  <si>
    <t>Implantação de  Viaduto Rodoviário próximo à PI no Km 567+871, com duas faixas rodoviárias e passeio.</t>
  </si>
  <si>
    <t>Cidelândia</t>
  </si>
  <si>
    <t>Implantação de  Viaduto Rodoviário próximo à PI no Km 588+445, com duas faixas rodoviárias e passeio.</t>
  </si>
  <si>
    <t>Devido às incertezas quanto à finalização da negociação com superficiário (Aquisição de área), existe a expectativa de executar este ativo até dez/22. A data mais provável será apresentada assim que o ativo estiver aprovado entre as partes.</t>
  </si>
  <si>
    <t xml:space="preserve">Implantação de Passarelas de Pedestres </t>
  </si>
  <si>
    <t>Anexo 1, Apêndice A, Item 4.1.1 ii - ID 1</t>
  </si>
  <si>
    <t>Implantação de  Passarela de Pedestres no acesso às comunidades de Sitinho e Alto Bonito</t>
  </si>
  <si>
    <t>São Luis</t>
  </si>
  <si>
    <t>Em dia</t>
  </si>
  <si>
    <t>Engenharia detalhada em desenvolvimento</t>
  </si>
  <si>
    <t>Anexo 1, Apêndice A, Item 4.1.1 ii - ID 2</t>
  </si>
  <si>
    <t xml:space="preserve">Implantação de  Passarela de Pedestres no acesso aos povoados Olhos D'Água e Os Bandas </t>
  </si>
  <si>
    <t>Santa Rita</t>
  </si>
  <si>
    <t>Anexo 1, Apêndice A, Item 4.1.1 ii - ID 3</t>
  </si>
  <si>
    <t>Implantação de  Passarela de Pedestres na Comunidade São Miguel</t>
  </si>
  <si>
    <t>Anexo 1, Apêndice A, Item 4.1.1 ii - ID 4</t>
  </si>
  <si>
    <t>Implantação de  Passarela de Pedestres na ligação da comunidade com a BR-222</t>
  </si>
  <si>
    <t>Anexo 1, Apêndice A, Item 4.1.1 ii - ID 5</t>
  </si>
  <si>
    <t>Implantação de  Passarela de Pedestres na Comunidade São Raimundo</t>
  </si>
  <si>
    <t>São Pedro da Água Branca</t>
  </si>
  <si>
    <t>Anexo 1, Apêndice A, Item 4.1.1 ii - ID 6</t>
  </si>
  <si>
    <t xml:space="preserve">Implantação de  Passarela de Pedestres no encontro da Rua E com a Rua M do Bairro Nova Marabá </t>
  </si>
  <si>
    <t>Marabá</t>
  </si>
  <si>
    <t>PA</t>
  </si>
  <si>
    <t>Implantação de Vedações de Faixa de Domínio</t>
  </si>
  <si>
    <t>Anexo 1, Apêndice A, Item 4.1.1 iii - ID 1</t>
  </si>
  <si>
    <t>Implantação de Vedação da Faixa de Domínio a ser composta por muro de concreto armado, com base de concreto e tela de aço eletrosoldada na parte superior, com extensão linear mínima de muro de 0,500 km.</t>
  </si>
  <si>
    <t>São Luís</t>
  </si>
  <si>
    <t>Inicial 0,123/ Final 0,620</t>
  </si>
  <si>
    <t>Concluído</t>
  </si>
  <si>
    <t xml:space="preserve">Sim </t>
  </si>
  <si>
    <t>Conforme Relatório de Inspeção 001/2022/COFER-URMG</t>
  </si>
  <si>
    <t>Implantação de Vedação da Faixa de Domínio a ser composta por muro de concreto armado, com base de concreto e tela de aço eletrosoldada na parte superior, com extensão linear mínima de muro de 0,728 km.</t>
  </si>
  <si>
    <t>Inicial 1,000/ Final 1,700</t>
  </si>
  <si>
    <t>Implantação de Vedação da Faixa de Domínio a ser composta por muro de concreto armado, com base de concreto e tela de aço eletrosoldada na parte superior, com extensão linear mínima de muro de 3,955 km.</t>
  </si>
  <si>
    <t>Inicial 1,700/ Final 5,600</t>
  </si>
  <si>
    <t>Implantação de Vedação da Faixa de Domínio a ser composta por muro de concreto armado, com base de concreto e tela de aço eletrosoldada na parte superior, com extensão linear mínima de muro de 0,805 km.</t>
  </si>
  <si>
    <t xml:space="preserve">Inicial 6,000 / Final 6,800 </t>
  </si>
  <si>
    <t>Implantação de Vedação da Faixa de Domínio a ser composta por muro de concreto armado, com base de concreto e tela de aço eletrosoldada na parte superior, com extensão linear mínima de muro de 1,095 km.</t>
  </si>
  <si>
    <t>Inicial 15,040/ Final 16,050</t>
  </si>
  <si>
    <t>Implantação de Vedação da Faixa de Domínio a ser composta por muro de concreto armado, com base de concreto e tela de aço eletrosoldada na parte superior, com extensão linear mínima de muro de 0,497 km.</t>
  </si>
  <si>
    <t>Inicial 16,270/ Final 16,800</t>
  </si>
  <si>
    <t>Implantação de Vedação da Faixa de Domínio a ser composta por muro de concreto armado, com base de concreto e tela de aço eletrosoldada na parte superior, com extensão linear mínima de muro de 0,493 km.</t>
  </si>
  <si>
    <t>Inicial 18,000/ Final 18,500</t>
  </si>
  <si>
    <t>Anexo 1, Apêndice A, Item 4.1.1 iii - ID 2</t>
  </si>
  <si>
    <t>Implantação de Vedação da Faixa de Domínio a ser composta por muro de concreto armado, com base de concreto e tela de aço eletrosoldada na parte superior, com extensão linear mínima de muro de 0,980 km.</t>
  </si>
  <si>
    <t>Inicial 32,680/ Final 33,700</t>
  </si>
  <si>
    <t>Devido a necessidade de tratativas com a comunidade, o escopo está sendo revisado</t>
  </si>
  <si>
    <t>Não</t>
  </si>
  <si>
    <t>Obra em Atraso - Conforme Relatório de Inspeção 001/2022/COFER-URMG</t>
  </si>
  <si>
    <t>Implantação de Vedação da Faixa de Domínio a ser composta por muro de concreto armado, com base de concreto e tela de aço eletrosoldada na parte superior, com extensão linear mínima de muro de 0,984 km.</t>
  </si>
  <si>
    <t>Inicial 37,000/ Final 38,000</t>
  </si>
  <si>
    <t>Implantação de Vedação da Faixa de Domínio a ser composta por muro de concreto armado, com base de concreto e tela de aço eletrosoldada na parte superior, com extensão linear mínima de muro de 0,936 km.</t>
  </si>
  <si>
    <t>Inicial 40,000/ Final 41,000</t>
  </si>
  <si>
    <t>Implantação de Vedação da Faixa de Domínio a ser composta por muro de concreto armado, com base de concreto e tela de aço eletrosoldada na parte superior, com extensão linear mínima de muro de 0,245 km.</t>
  </si>
  <si>
    <t>Inicial 45,220/ Final 45,520</t>
  </si>
  <si>
    <t>Implantação de Vedação da Faixa de Domínio a ser composta por muro de concreto armado, com base de concreto e tela de aço eletrosoldada na parte superior, com extensão linear mínima de muro de 0,301 km.</t>
  </si>
  <si>
    <t>Inicial 50,980/ Final 51,280</t>
  </si>
  <si>
    <t>Implantação de Vedação da Faixa de Domínio a ser composta por muro de concreto armado, com base de concreto e tela de aço eletrosoldada na parte superior, com extensão linear mínima de muro de 0,250 km.</t>
  </si>
  <si>
    <t>Inicial 53,880/ Final 54,130</t>
  </si>
  <si>
    <t>Anexo 1, Apêndice A, Item 4.1.1 iii - ID 3</t>
  </si>
  <si>
    <t>Implantação de Vedação da Faixa de Domínio a ser composta por muro de concreto armado, com base de concreto e tela de aço eletrosoldada na parte superior, com extensão linear mínima de muro de 0,336 km.</t>
  </si>
  <si>
    <t>Inicial 59,450/ Final 59,760</t>
  </si>
  <si>
    <t>Implantação de Vedação da Faixa de Domínio a ser composta por muro de concreto armado, com base de concreto e tela de aço eletrosoldada na parte superior, com extensão linear mínima de muro de 0,700 km.</t>
  </si>
  <si>
    <t>Inicial 62,200/ Final 62,900</t>
  </si>
  <si>
    <t>Implantação de Vedação da Faixa de Domínio a ser composta por muro de concreto armado, com base de concreto e tela de aço eletrosoldada na parte superior, com extensão linear mínima de muro de 0,419 km.</t>
  </si>
  <si>
    <t>Inicial 62,900/ Final 63,300</t>
  </si>
  <si>
    <t>Implantação de Vedação da Faixa de Domínio a ser composta por muro de concreto armado, com base de concreto e tela de aço eletrosoldada na parte superior, com extensão linear mínima de muro de 0,344 km.</t>
  </si>
  <si>
    <t>Inicial 66,240/ Final 66,540</t>
  </si>
  <si>
    <t>Implantação de Vedação da Faixa de Domínio a ser composta por muro de concreto armado, com base de concreto e tela de aço eletrosoldada na parte superior, com extensão linear mínima de muro de 0,309 km.</t>
  </si>
  <si>
    <t>Inicial 72,000/ Final 72,310</t>
  </si>
  <si>
    <t>Anexo 1, Apêndice A, Item 4.1.1 iii - ID 4</t>
  </si>
  <si>
    <t>Implantação de Vedação da Faixa de Domínio a ser composta por muro de concreto armado, com base de concreto e tela de aço eletrosoldada na parte superior, com extensão linear mínima de muro de 0,345 km.</t>
  </si>
  <si>
    <t>Itapecuru-Mirim</t>
  </si>
  <si>
    <t>Inicial 77,850/ Final 78,250</t>
  </si>
  <si>
    <t>Anexo 1, Apêndice A, Item 4.1.1 iii - ID 5</t>
  </si>
  <si>
    <t>Implantação de Vedação da Faixa de Domínio a ser composta por muro de concreto armado, com base de concreto e tela de aço eletrosoldada na parte superior, com extensão linear mínima de muro de 0,189 km.</t>
  </si>
  <si>
    <t>Anajatuba</t>
  </si>
  <si>
    <t>Inicial 96,900/ Final 97,100</t>
  </si>
  <si>
    <t>Inicial 99,000/ Final 99,500</t>
  </si>
  <si>
    <t>Anexo 1, Apêndice A, Item 4.1.1 iii - ID 6</t>
  </si>
  <si>
    <t>Implantação de Vedação da Faixa de Domínio a ser composta por muro de concreto armado, com base de concreto e tela de aço eletrosoldada na parte superior, com extensão linear mínima de muro de 0,353 km.</t>
  </si>
  <si>
    <t>Miranda do Norte</t>
  </si>
  <si>
    <t>Inicial 107,100/ Final 107,500</t>
  </si>
  <si>
    <t>Implantação de Vedação da Faixa de Domínio a ser composta por muro de concreto armado, com base de concreto e tela de aço eletrosoldada na parte superior, com extensão linear mínima de muro de 1,913 km.</t>
  </si>
  <si>
    <t>Inicial 108,000 / Final 109,900</t>
  </si>
  <si>
    <t>Implantação de Vedação da Faixa de Domínio a ser composta por muro de concreto armado, com base de concreto e tela de aço eletrosoldada na parte superior, com extensão linear mínima de muro de 0,847 km.</t>
  </si>
  <si>
    <t>Inicial 113,600/ Final 114,500</t>
  </si>
  <si>
    <t>Anexo 1, Apêndice A, Item 4.1.1 iii - ID 7</t>
  </si>
  <si>
    <t>Implantação de Vedação da Faixa de Domínio a ser composta por muro de concreto armado, com base de concreto e tela de aço eletrosoldada na parte superior, com extensão linear mínima de muro de 0,376 km.</t>
  </si>
  <si>
    <t>Arari</t>
  </si>
  <si>
    <t>Inicial 125,400/ Final 125,760</t>
  </si>
  <si>
    <t>Implantação de Vedação da Faixa de Domínio a ser composta por muro de concreto armado, com base de concreto e tela de aço eletrosoldada na parte superior, com extensão linear mínima de muro de 0,294 km.</t>
  </si>
  <si>
    <t>Inicial 128,200/ Final 128,500</t>
  </si>
  <si>
    <t>Implantação de Vedação da Faixa de Domínio a ser composta por muro de concreto armado, com base de concreto e tela de aço eletrosoldada na parte superior, com extensão linear mínima de muro de 0,716 km.</t>
  </si>
  <si>
    <t xml:space="preserve">Inicial 140,720/ Final 141,410 </t>
  </si>
  <si>
    <t>Anexo 1, Apêndice A, Item 4.1.1 iii - ID 8</t>
  </si>
  <si>
    <t>Implantação de Vedação da Faixa de Domínio a ser composta por muro de concreto armado, com base de concreto e tela de aço eletrosoldada na parte superior, com extensão linear mínima de muro de 0,300 km.</t>
  </si>
  <si>
    <t>Inicial 148,880/ Final 149,180</t>
  </si>
  <si>
    <t>Implantação de Vedação da Faixa de Domínio a ser composta por muro de concreto armado, com base de concreto e tela de aço eletrosoldada na parte superior, com extensão linear mínima de muro de 0,273 km.</t>
  </si>
  <si>
    <t>Inicial 152,780/ Final 153,100</t>
  </si>
  <si>
    <t>Inicial 161,580/ Final 161,880</t>
  </si>
  <si>
    <t>Anexo 1, Apêndice A, Item 4.1.1 iii - ID 9</t>
  </si>
  <si>
    <t>Igarapé do Meio</t>
  </si>
  <si>
    <t>Inicial 167,600/ Final 167,900</t>
  </si>
  <si>
    <t>Implantação de Vedação da Faixa de Domínio a ser composta por muro de concreto armado, com base de concreto e tela de aço eletrosoldada na parte superior, com extensão linear mínima de muro de 0,800 km.</t>
  </si>
  <si>
    <t>Inicial 170,770/ Final 171,570</t>
  </si>
  <si>
    <t>Implantação de Vedação da Faixa de Domínio a ser composta por muro de concreto armado, com base de concreto e tela de aço eletrosoldada na parte superior, com extensão linear mínima de muro de 0,324  km.</t>
  </si>
  <si>
    <t>Inicial 175,370/ Final 175,680</t>
  </si>
  <si>
    <t>Implantação de Vedação da Faixa de Domínio a ser composta por muro de concreto armado, com base de concreto e tela de aço eletrosoldada na parte superior, com extensão linear mínima de muro de 0,248 km.</t>
  </si>
  <si>
    <t>Inicial 177,800/ Final 178,100</t>
  </si>
  <si>
    <t>Inicial 182,185/ Final 182,480</t>
  </si>
  <si>
    <t>Inicial 186,220/ Final 186,590</t>
  </si>
  <si>
    <t>Anexo 1, Apêndice A, Item 4.1.1 iii - ID 10</t>
  </si>
  <si>
    <t>Santa Inês</t>
  </si>
  <si>
    <t>Inicial 204,340/ Final 204,640</t>
  </si>
  <si>
    <t>Inicial 207,180/ Final 208,030</t>
  </si>
  <si>
    <t>Implantação de Vedação da Faixa de Domínio a ser composta por muro de concreto armado, com base de concreto e tela de aço eletrosoldada na parte superior, com extensão linear mínima de muro de 0,293 km.</t>
  </si>
  <si>
    <t>Inicial 211,700/ Final 211,980</t>
  </si>
  <si>
    <t>Anexo 1, Apêndice A, Item 4.1.1 iii - ID 11</t>
  </si>
  <si>
    <t>Implantação de Vedação da Faixa de Domínio a ser composta por muro de concreto armado, com base de concreto e tela de aço eletrosoldada na parte superior, com extensão linear mínima de muro de 0,664 km.</t>
  </si>
  <si>
    <t>Pindaré Mirim</t>
  </si>
  <si>
    <t>Inicial 214,200/ Final 214,890</t>
  </si>
  <si>
    <t>Implantação de Vedação da Faixa de Domínio a ser composta por muro de concreto armado, com base de concreto e tela de aço eletrosoldada na parte superior, com extensão linear mínima de muro de 0,311 km.</t>
  </si>
  <si>
    <t>Inicial 214,890/ Final 215,260</t>
  </si>
  <si>
    <t>Implantação de Vedação da Faixa de Domínio a ser composta por muro de concreto armado, com base de concreto e tela de aço eletrosoldada na parte superior, com extensão linear mínima de muro de 0,264 km.</t>
  </si>
  <si>
    <t>Inicial 223,685/ Final 223,990</t>
  </si>
  <si>
    <t>Anexo 1, Apêndice A, Item 4.1.1 iii - ID 12</t>
  </si>
  <si>
    <t>Implantação de Vedação da Faixa de Domínio a ser composta por muro de concreto armado, com base de concreto e tela de aço eletrosoldada na parte superior, com extensão linear mínima de muro de 0,283 km.</t>
  </si>
  <si>
    <t>Inicial 229,460/ Final 229,740</t>
  </si>
  <si>
    <t>Em mobilização, atrasos nas atividades preliminares (reuniões com comunidade, sondagens, topografia, desapropriações, contratações, etc) devido principalmente ao COVID-19.</t>
  </si>
  <si>
    <t>Implantação de Vedação da Faixa de Domínio a ser composta por muro de concreto armado, com base de concreto e tela de aço eletrosoldada na parte superior, com extensão linear mínima de muro de 1,354 km.</t>
  </si>
  <si>
    <t>Inicial 229,470/ Final 230,800</t>
  </si>
  <si>
    <t>Implantação de Vedação da Faixa de Domínio a ser composta por muro de concreto armado, com base de concreto e tela de aço eletrosoldada na parte superior, com extensão linear mínima de muro de 0,266 km.</t>
  </si>
  <si>
    <t>Inicial 233,710/ Final 233,910</t>
  </si>
  <si>
    <t>Inicial 238,620/ Final 238,920</t>
  </si>
  <si>
    <t>Aberto processo junto ANTT, nº 50500.016421/2022-11</t>
  </si>
  <si>
    <t>Implantação de Vedação da Faixa de Domínio a ser composta por muro de concreto armado, com base de concreto e tela de aço eletrosoldada na parte superior, com extensão linear mínima de muro de 0,099 km.</t>
  </si>
  <si>
    <t>Inicial 240,040/ Final 240,100</t>
  </si>
  <si>
    <t>Anexo 1, Apêndice A, Item 4.1.1 iii - ID 13</t>
  </si>
  <si>
    <t>Implantação de Vedação da Faixa de Domínio a ser composta por muro de concreto armado, com base de concreto e tela de aço eletrosoldada na parte superior, com extensão linear mínima de muro de 0,275 km.</t>
  </si>
  <si>
    <t>Inicial 245,720/ Final 246,110</t>
  </si>
  <si>
    <t>Implantação de Vedação da Faixa de Domínio a ser composta por muro de concreto armado, com base de concreto e tela de aço eletrosoldada na parte superior, com extensão linear mínima de muro de 0,371 km.</t>
  </si>
  <si>
    <t>Inicial 250,810/ Final 251,160</t>
  </si>
  <si>
    <t>Inicial 259,700/ Final 260,500</t>
  </si>
  <si>
    <t>Implantação de Vedação da Faixa de Domínio a ser composta por muro de concreto armado, com base de concreto e tela de aço eletrosoldada na parte superior, com extensão linear mínima de muro de 3,984 km.</t>
  </si>
  <si>
    <t>Inicial 264,520/ Final 266,900</t>
  </si>
  <si>
    <t>Implantação de Vedação da Faixa de Domínio a ser composta por muro de concreto armado, com base de concreto e tela de aço eletrosoldada na parte superior, com extensão linear mínima de muro de 5,160 km.</t>
  </si>
  <si>
    <t>Inicial 262,000/ Final 264,900</t>
  </si>
  <si>
    <t>Escopo contratado junto com a vedação Inicial 264,520/ Final 266,900</t>
  </si>
  <si>
    <t>Implantação de Vedação da Faixa de Domínio a ser composta por muro de concreto armado, com base de concreto e tela de aço eletrosoldada na parte superior, com extensão linear mínima de muro de 1,000 km.</t>
  </si>
  <si>
    <t>Inicial 278,200/ Final 279,200</t>
  </si>
  <si>
    <t>Inicial 283.100/ Final 283,600</t>
  </si>
  <si>
    <t>Implantação de Vedação da Faixa de Domínio a ser composta por muro de concreto armado, com base de concreto e tela de aço eletrosoldada na parte superior, com extensão linear mínima de muro de 1,579 km.</t>
  </si>
  <si>
    <t>Inicial 285,540/ Final 287,140</t>
  </si>
  <si>
    <t>Implantação de Vedação da Faixa de Domínio a ser composta por muro de concreto armado, com base de concreto e tela de aço eletrosoldada na parte superior, com extensão linear mínima de muro de 0,199 km.</t>
  </si>
  <si>
    <t>Inicial 287,300/ Final 287,500</t>
  </si>
  <si>
    <t>Implantação de Vedação da Faixa de Domínio a ser composta por muro de concreto armado, com base de concreto e tela de aço eletrosoldada na parte superior, com extensão linear mínima de muro de 0,288 km.</t>
  </si>
  <si>
    <t>Inicial 289,300/ Final 289,680</t>
  </si>
  <si>
    <t>Implantação de Vedação da Faixa de Domínio a ser composta por muro de concreto armado, com base de concreto e tela de aço eletrosoldada na parte superior, com extensão linear mínima de muro de 1,616 km.</t>
  </si>
  <si>
    <t>Inicial 293,200/ Final 294,820</t>
  </si>
  <si>
    <t>Implantação de Vedação da Faixa de Domínio a ser composta por muro de concreto armado, com base de concreto e tela de aço eletrosoldada na parte superior, com extensão linear mínima de muro de 1,102 km.</t>
  </si>
  <si>
    <t>Inicial 305,520/ Final 306.610</t>
  </si>
  <si>
    <t>Implantação de Vedação da Faixa de Domínio a ser composta por muro de concreto armado, com base de concreto e tela de aço eletrosoldada na parte superior, com extensão linear mínima de muro de 0,893 km.</t>
  </si>
  <si>
    <t>Inicial 312,227/ Final 313,100</t>
  </si>
  <si>
    <t>Implantação de Vedação da Faixa de Domínio a ser composta por muro de concreto armado, com base de concreto e tela de aço eletrosoldada na parte superior, com extensão linear mínima de muro de 2,704 km.</t>
  </si>
  <si>
    <t>Inicial 314,560/ Final 317,270</t>
  </si>
  <si>
    <t>Anexo 1, Apêndice A, Item 4.1.1 iii - ID 14</t>
  </si>
  <si>
    <t>Implantação de Vedação da Faixa de Domínio a ser composta por muro de concreto armado, com base de concreto e tela de aço eletrosoldada na parte superior, com extensão linear mínima de muro de 2,261 km.</t>
  </si>
  <si>
    <t>Buriticupu</t>
  </si>
  <si>
    <t>Inicial 335,700/ Final 337.900</t>
  </si>
  <si>
    <t>Implantação de Vedação da Faixa de Domínio a ser composta por muro de concreto armado, com base de concreto e tela de aço eletrosoldada na parte superior, com extensão linear mínima de muro de 1,319 km.</t>
  </si>
  <si>
    <t>Inicial 344,300/ Final 345,601</t>
  </si>
  <si>
    <t>Implantação de Vedação da Faixa de Domínio a ser composta por muro de concreto armado, com base de concreto e tela de aço eletrosoldada na parte superior, com extensão linear mínima de muro de 0,281 km.</t>
  </si>
  <si>
    <t>Inicial 358.700/ Final 359,000</t>
  </si>
  <si>
    <t>Anexo 1, Apêndice A, Item 4.1.1 iii - ID 15</t>
  </si>
  <si>
    <t>Implantação de Vedação da Faixa de Domínio a ser composta por muro de concreto armado, com base de concreto e tela de aço eletrosoldada na parte superior, com extensão linear mínima de muro de 0,285 km.</t>
  </si>
  <si>
    <t xml:space="preserve">Inicial 367,380/ Final 367,660 </t>
  </si>
  <si>
    <t>Implantação de Vedação da Faixa de Domínio a ser composta por muro de concreto armado, com base de concreto e tela de aço eletrosoldada na parte superior, com extensão linear mínima de muro de 4,564 km.</t>
  </si>
  <si>
    <t>Inicial 379,240/ Final 383,840</t>
  </si>
  <si>
    <t>Implantação de Vedação da Faixa de Domínio a ser composta por muro de concreto armado, com base de concreto e tela de aço eletrosoldada na parte superior, com extensão linear mínima de muro de 0,359 km.</t>
  </si>
  <si>
    <t>Inicial 387,080/ Final 387,400</t>
  </si>
  <si>
    <t>Implantação de Vedação da Faixa de Domínio a ser composta por muro de concreto armado, com base de concreto e tela de aço eletrosoldada na parte superior, com extensão linear mínima de muro de 0,316 km.</t>
  </si>
  <si>
    <t>Inicial 396,890/ Final 397,200</t>
  </si>
  <si>
    <t>Implantação de Vedação da Faixa de Domínio a ser composta por muro de concreto armado, com base de concreto e tela de aço eletrosoldada na parte superior, com extensão linear mínima de muro de 0,271 km.</t>
  </si>
  <si>
    <t>Inicial 397,420/ Final 397,700</t>
  </si>
  <si>
    <t>Anexo 1, Apêndice A, Item 4.1.1 iii - ID 16</t>
  </si>
  <si>
    <t>Implantação de Vedação da Faixa de Domínio a ser composta por muro de concreto armado, com base de concreto e tela de aço eletrosoldada na parte superior, com extensão linear mínima de muro de 3,475 km.</t>
  </si>
  <si>
    <t>Inicial 455,220/ Final 458,760</t>
  </si>
  <si>
    <t>Implantação de Vedação da Faixa de Domínio a ser composta por muro de concreto armado, com base de concreto e tela de aço eletrosoldada na parte superior, com extensão linear mínima de muro de 1,016 km.</t>
  </si>
  <si>
    <t>Inicial 461,703/ Final 462,700</t>
  </si>
  <si>
    <t>Implantação de Vedação da Faixa de Domínio a ser composta por muro de concreto armado, com base de concreto e tela de aço eletrosoldada na parte superior, com extensão linear mínima de muro de 0,313 km.</t>
  </si>
  <si>
    <t>Inicial 475,420/ Final 475,730</t>
  </si>
  <si>
    <t>Implantação de Vedação da Faixa de Domínio a ser composta por muro de concreto armado, com base de concreto e tela de aço eletrosoldada na parte superior, com extensão linear mínima de muro de 0,729 km.</t>
  </si>
  <si>
    <t>Inicial 510,100/ Final 510,830</t>
  </si>
  <si>
    <t>Implantação de Vedação da Faixa de Domínio a ser composta por muro de concreto armado, com base de concreto e tela de aço eletrosoldada na parte superior, com extensão linear mínima de muro de 3.103 km.</t>
  </si>
  <si>
    <t>Inicial 522,280 / Final 525,400</t>
  </si>
  <si>
    <t>Implantação de Vedação da Faixa de Domínio a ser composta por muro de concreto armado, com base de concreto e tela de aço eletrosoldada na parte superior, com extensão linear mínima de muro de 0,299 km.</t>
  </si>
  <si>
    <t>Inicial 541,000/ Final 541,300</t>
  </si>
  <si>
    <t>Anexo 1, Apêndice A, Item 4.1.1 iii - ID 17</t>
  </si>
  <si>
    <t>Inicial 567,830/ Final 568,110</t>
  </si>
  <si>
    <t>Implantação de Vedação da Faixa de Domínio a ser composta por muro de concreto armado, com base de concreto e tela de aço eletrosoldada na parte superior, com extensão linear mínima de muro de 0,302 km.</t>
  </si>
  <si>
    <t>Inicial 574,340/ Final 574,630</t>
  </si>
  <si>
    <t>Inicial 588,560/ Final 588,860</t>
  </si>
  <si>
    <t>Engenharia em desenvolvimento devido necessidade de ajuste por interferência com superficiário</t>
  </si>
  <si>
    <t>Anexo 1, Apêndice A, Item 4.1.1 iii - ID 18</t>
  </si>
  <si>
    <t>Vila Nova dos Martirios</t>
  </si>
  <si>
    <t>Inicial 616,740/ Final 617,000</t>
  </si>
  <si>
    <t>Anexo 1, Apêndice A, Item 4.1.1 iii - ID 19</t>
  </si>
  <si>
    <t>Inicial 623,880/ Final 624,210</t>
  </si>
  <si>
    <t>Inicial 651,840/ Final 652,140</t>
  </si>
  <si>
    <t>Inicial 663,890/ Final 664,300</t>
  </si>
  <si>
    <t>Anexo 1, Apêndice A, Item 4.1.1 iii - ID 20</t>
  </si>
  <si>
    <t>Implantação de Vedação da Faixa de Domínio a ser composta por muro de concreto armado, com base de concreto e tela de aço eletrosoldada na parte superior, com extensão linear mínima de muro de 0,280 km.</t>
  </si>
  <si>
    <t>Bom Jesus do Tocantins</t>
  </si>
  <si>
    <t>Inicial 689,380/ Final 689,660</t>
  </si>
  <si>
    <t>Anexo 1, Apêndice A, Item 4.1.1 iii - ID 21</t>
  </si>
  <si>
    <t>Implantação de Vedação da Faixa de Domínio a ser composta por muro de concreto armado, com base de concreto e tela de aço eletrosoldada na parte superior, com extensão linear mínima de muro de 0,200 km.</t>
  </si>
  <si>
    <t>Curionópolis</t>
  </si>
  <si>
    <t>Inicial 842,120/ Final 842,320</t>
  </si>
  <si>
    <t>Anexo 1, Apêndice A, Item 4.1.1 iii - ID 22</t>
  </si>
  <si>
    <t>Implantação de Vedação da Faixa de Domínio a ser composta por muro de concreto armado, com base de concreto e tela de aço eletrosoldada na parte superior, com extensão linear mínima de muro de 1,810 km.</t>
  </si>
  <si>
    <t>Parauapebas</t>
  </si>
  <si>
    <t>Inicial 860,000/ Final 862,000</t>
  </si>
  <si>
    <t>Implantação de Acessos Rodoviários</t>
  </si>
  <si>
    <t>Anexo 1, Apêndice A, Item 4.1.1 iv - ID 1</t>
  </si>
  <si>
    <t>Implantação de Acesso Rodoviário  às comunidades de Campo de Perizes, com duas faixas rodoviárias.</t>
  </si>
  <si>
    <t>Anexo 1, Apêndice A, Item 4.1.1 iv - ID 2</t>
  </si>
  <si>
    <t>Implantação de Acesso Rodoviário entre o VR no Km 149+241 e a PI no Km 147+950, com duas faixas rodoviárias.</t>
  </si>
  <si>
    <t>Implantação de Acesso Rodoviário  na Comunidade Vila Nova, com duas faixas rodoviárias.</t>
  </si>
  <si>
    <t>Anexo 1, Apêndice A, Item 4.1.1 iv - ID 3</t>
  </si>
  <si>
    <t>Implantação de Acesso Rodoviário  Comunidade São Vicente, com duas faixas rodoviárias.</t>
  </si>
  <si>
    <t>Anexo 1, Apêndice A, Item 4.1.1 iv - ID 4</t>
  </si>
  <si>
    <t>Implantação de Acesso Rodoviário  na Intersecção da Avenida Carajás e Vila Fufuca, com duas faixas rodoviárias.</t>
  </si>
  <si>
    <t>Alto Alegre do
Pindaré</t>
  </si>
  <si>
    <t>Em construção. Previsão termino em Jan/22.</t>
  </si>
  <si>
    <t>Implantação de Acesso na Comunidade de Altamira, com duas faixas rodoviárias.</t>
  </si>
  <si>
    <t>Implantação de Acesso Rodoviário  na Comunidade Roça Grande, com duas faixas rodoviárias.</t>
  </si>
  <si>
    <t>Anexo 1, Apêndice A, Item 4.1.1 iv - ID 5</t>
  </si>
  <si>
    <t>Implantação de Acesso Rodoviário  nas Comunidades Vila União e Vila Concórdia, com duas faixas rodoviárias.</t>
  </si>
  <si>
    <t>Anexo 1, Apêndice A, Item 4.1.1 iv - ID 6</t>
  </si>
  <si>
    <t>Implantação de Acesso Rodoviário  à Comunidades de Assentamento Verona Banho de Projeto , com duas faixas rodoviárias.</t>
  </si>
  <si>
    <t>Implantação de Acesso Rodoviário  próximo á P1 no Km 380+584, com duas faixas rodoviárias.</t>
  </si>
  <si>
    <t>Implantação de Acesso Rodoviário pPróximo ao VR no Km 387+071, com duas faixas rodoviárias.</t>
  </si>
  <si>
    <t>Implantação de Acesso Rodoviário  Próximo à PI no Km 396+882, com duas faixas rodoviárias.</t>
  </si>
  <si>
    <t>Implantação de Acesso Rodoviário  próximo à PI no Km 416+664, com duas faixas rodoviárias.</t>
  </si>
  <si>
    <t>Anexo 1, Apêndice A, Item 4.1.1 iv - ID 7</t>
  </si>
  <si>
    <t>Implantação de Acesso Rodoviário na Rua 24 e Avenida Brasil Novo, com duas faixas rodoviárias.</t>
  </si>
  <si>
    <t>Anexo 1, Apêndice A, Item 4.1.1 iv - ID 8</t>
  </si>
  <si>
    <t>Implantação de Acesso Rodoviário  próximo à PI no Km 588+445, com duas faixas rodoviárias.</t>
  </si>
  <si>
    <t>Escopo contratado junto do projeto do Viaduto Rodoviário km 588</t>
  </si>
  <si>
    <t>Anexo 1, Apêndice A, Item 4.1.1 iv - ID 9</t>
  </si>
  <si>
    <t>Implantação de Acesso Rodoviário  próximo à PN no Km 605+806, com duas faixas rodoviárias.</t>
  </si>
  <si>
    <t>Vila Nova dos
Martirios</t>
  </si>
  <si>
    <t>Implantação de Acesso Rodoviário na Vila Santa Marta, com duas faixas rodoviárias.</t>
  </si>
  <si>
    <t>Anexo 1, Apêndice A, Item 4.1.1 iv - ID 10</t>
  </si>
  <si>
    <t>Implantação de Acesso Rodoviário  próximo ao VR no Km 652+701, com duas faixas rodoviárias.</t>
  </si>
  <si>
    <t>Implantação de Acesso Rodoviário  na Comunidade de Primeiro Cocal, com duas faixas rodoviárias.</t>
  </si>
  <si>
    <t>Anexo 1, Apêndice A, Item 4.1.1 iv - ID 11</t>
  </si>
  <si>
    <t>Implantação de Acesso Rodoviário  próximo à PN no Km 679+690 , com duas faixas rodoviárias.</t>
  </si>
  <si>
    <t>Implantação de Acesso Rodoviário  próximo ao VR no Km 689+680, com duas faixas rodoviárias.</t>
  </si>
  <si>
    <t>Anexo 1, Apêndice A, Item 4.1.1 iv - ID 12</t>
  </si>
  <si>
    <t>Implantação de Acesso Rodoviário na Comunidade São Félix, com duas faixas rodoviárias.</t>
  </si>
  <si>
    <t>Implantação de Acesso Rodoviário  próximo ao VR no Km 745+580, com duas faixas rodoviárias.</t>
  </si>
  <si>
    <t>Implantação de Acesso Rodoviário  Próximo ao VR no Km 745+580, com duas faixas rodoviárias.</t>
  </si>
  <si>
    <t>Anexo 1, Apêndice A, Item 4.1.1 iv - ID 13</t>
  </si>
  <si>
    <t>Implantação de Acesso Rodoviário  próximo ao PI no Km 838+822, com duas faixas rodoviárias.</t>
  </si>
  <si>
    <t>Implantação de Passagens em Nível Automáticas</t>
  </si>
  <si>
    <t>Anexo 1, Apêndice A, Item 4.1.1 v - ID 1</t>
  </si>
  <si>
    <t>Implantação de Passagens em Nível Automáticas no acesso às comunidades de Campo de Perizes, distando 2,648 Km da PV do Km 37+698</t>
  </si>
  <si>
    <t>Anexo 1, Apêndice A, Item 4.1.1 v - ID 2</t>
  </si>
  <si>
    <t>Implantação de Passagens em Nível Automáticas na Estrada de acesso à comunidade Picos e Boca do Mel</t>
  </si>
  <si>
    <t>Anexo 1, Apêndice A, Item 4.1.1 v - ID 3</t>
  </si>
  <si>
    <t>Implantação de Passagens em Nível no Acesso próximo à comunidade de Puraquéu</t>
  </si>
  <si>
    <t xml:space="preserve">sim </t>
  </si>
  <si>
    <t>Conforme Relatório de Inspeção nº 101/2021/COFERCE</t>
  </si>
  <si>
    <t xml:space="preserve"> Implantação de Passagens em Nível Automáticas no Acesso próximo à Fazenda Hidraelle </t>
  </si>
  <si>
    <t>Implantação de Passagens em Nível Automáticas na Passagem de veiculos do Km 194+586 da EFC</t>
  </si>
  <si>
    <t>sim</t>
  </si>
  <si>
    <t>Anexo 1, Apêndice A, Item 4.1.1 v - ID 4</t>
  </si>
  <si>
    <t xml:space="preserve"> Implantação de Passagens em Nível Automáticas na Passagem de veículos do Km 194+586 da EFC</t>
  </si>
  <si>
    <t>Monção</t>
  </si>
  <si>
    <t>Anexo 1, Apêndice A, Item 4.1.1 v - ID 5</t>
  </si>
  <si>
    <t xml:space="preserve">Implantação de Passagens em Nível Automáticas na estrada próxima à Fazenda Pedreiras e Empresa Energia Verde </t>
  </si>
  <si>
    <t xml:space="preserve"> Implantação de Passagens em Nível Automáticas na Estrada próxima à Fazenda Santa Catarina</t>
  </si>
  <si>
    <t xml:space="preserve"> Implantação de Passagens em Nível Automáticas na Estrada próxima à comunidade Novo Oriente (Bode com Sede)</t>
  </si>
  <si>
    <t xml:space="preserve"> Implantação de Passagens em Nível Automáticas na Estrada da Viena (Eucalipto)</t>
  </si>
  <si>
    <t>Conforme Relatório de Inspeção nº 101/2021/COFERCE.</t>
  </si>
  <si>
    <t xml:space="preserve"> Implantação de Passagens em Nível Automáticas </t>
  </si>
  <si>
    <t xml:space="preserve"> Implantação de Passagens em Nível Automáticas na Estrada próxima à Fazenda Coratina/ Molifer</t>
  </si>
  <si>
    <t xml:space="preserve"> Implantação de Passagens em Nível Automáticas na Estrada próxima à Fazenda Joana D'Arc</t>
  </si>
  <si>
    <t xml:space="preserve"> Implantação de Passagens em Nível Automáticas na Estrada próxima à Fazenda Nolasco</t>
  </si>
  <si>
    <t xml:space="preserve"> Implantação de Passagens em Nível Automáticas próximo à Vila Juscelino</t>
  </si>
  <si>
    <t>Anexo 1, Apêndice A, Item 4.1.1 v - ID 6</t>
  </si>
  <si>
    <t xml:space="preserve"> Implantação de Passagens em Nível Automáticas na Estrada próximo ao povoado trecho seco. </t>
  </si>
  <si>
    <t xml:space="preserve"> Implantação de Passagens em Nível Automáticas na Estrada Eucalipto da Suzano</t>
  </si>
  <si>
    <t xml:space="preserve"> Implantação de Passagens em Nível Automáticas na Estrada próxima à comunidade do Jacamim</t>
  </si>
  <si>
    <t xml:space="preserve"> Implantação de Passagens em Nível Automáticas na Estrada próxima à Fazenda Pantanal Agropecuária, próxima ao povoado Palmerândia</t>
  </si>
  <si>
    <t xml:space="preserve"> Implantação de Passagens em Nível Automáticas na Estrada próxima à Fazenda Pantanal Agropecuária</t>
  </si>
  <si>
    <t>Anexo 1, Apêndice A, Item 4.1.1 v - ID 7</t>
  </si>
  <si>
    <t>Implantação de Passagens em Nível Automáticas na Estrada Rua Nova do povoado Marcolândia (Marreco)</t>
  </si>
  <si>
    <t xml:space="preserve"> Implantação de Passagens em Nível Automáticas na Estrada Santa Helena</t>
  </si>
  <si>
    <t xml:space="preserve"> Implantação de Passagens em Nível Automáticas na Estrada próxima à Fazenda da Dona Almerinda</t>
  </si>
  <si>
    <t>Conforme Relatório de Inspeção nº 101/2021/COFERCE (9406968).</t>
  </si>
  <si>
    <t>Anexo 1, Apêndice A, Item 4.1.1 v - ID 8</t>
  </si>
  <si>
    <t xml:space="preserve"> Implantação de Passagens em Nível Automáticas na Estrada proxima aos eucaliptos da fazenda Primavera</t>
  </si>
  <si>
    <t>Anexo 1, Apêndice A, Item 4.1.1 v - ID 9</t>
  </si>
  <si>
    <t xml:space="preserve"> Implantação de Passagens em Nível Automáticas na Estrada próxima à Comunidade Muruim</t>
  </si>
  <si>
    <t xml:space="preserve"> Implantação de Passagens em Nível Automáticas na Estrada próxima à Fazenda Vila da Estrada do Jacundá</t>
  </si>
  <si>
    <t>Escopo executado no km 692+430; Adequação do local da PN a pedido da comunidade</t>
  </si>
  <si>
    <t>Conforme Relatório de Inspeção nº 101/2021/COFERCE (9406968). Foi substituída por uma PN no km 692,000.</t>
  </si>
  <si>
    <t xml:space="preserve"> Implantação de Passagens em Nível Automáticas na Estrada próxima à Terra Indígena Mãe Maria</t>
  </si>
  <si>
    <t>A PN será executada em 2022 devido a duplicação do trecho Mãe Maria - região com bloqueio para realização de obras - aguardando autorização IBAMA</t>
  </si>
  <si>
    <t>Anexo 1, Apêndice A, Item 4.1.1 v - ID 10</t>
  </si>
  <si>
    <t xml:space="preserve"> Implantação de Passagens em Nível Automáticas na Estrada próxima à Fazenda Sr. Edson</t>
  </si>
  <si>
    <t xml:space="preserve"> Implantação de Passagens em Nível Automáticas na Estrada para o Aterro sanitário</t>
  </si>
  <si>
    <t xml:space="preserve"> Implantação de Passagens em Nível Automáticas na Estrada próxima à Fazenda Nossa Senhora de Fàtima</t>
  </si>
  <si>
    <t>Supressão</t>
  </si>
  <si>
    <t>Essa PN foi desmobilizada por obra de acesso rodoviário</t>
  </si>
  <si>
    <t xml:space="preserve"> Implantação de Passagens em Nível Automáticas na Estrada Itainópolis - Irenildo Oliveira </t>
  </si>
  <si>
    <t xml:space="preserve"> Implantação de Passagens em Nível Automáticas na Estrada Itainópolis </t>
  </si>
  <si>
    <t xml:space="preserve"> Implantação de Passagens em Nível Automáticas na Estrada próxima à Fazenda Figueiras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</si>
</sst>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[$-416]mmm\-yy;@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7" borderId="0" applyNumberFormat="0" applyBorder="0" applyAlignment="0" applyProtection="0"/>
  </cellStyleXfs>
  <cellXfs count="38">
    <xf numFmtId="0" fontId="0" fillId="0" borderId="0" xfId="0"/>
    <xf numFmtId="0" fontId="0" fillId="8" borderId="0" xfId="0" applyFont="1" applyFill="1"/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6" fillId="6" borderId="1" xfId="0" quotePrefix="1" applyFont="1" applyFill="1" applyBorder="1" applyAlignment="1">
      <alignment vertical="center" wrapText="1"/>
    </xf>
    <xf numFmtId="0" fontId="0" fillId="8" borderId="0" xfId="0" applyFont="1" applyFill="1" applyAlignment="1">
      <alignment horizontal="center" vertical="top"/>
    </xf>
    <xf numFmtId="0" fontId="0" fillId="8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/>
    </xf>
    <xf numFmtId="0" fontId="7" fillId="6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6" fillId="8" borderId="0" xfId="0" applyFont="1" applyFill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165" fontId="3" fillId="13" borderId="1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6" fillId="13" borderId="1" xfId="0" quotePrefix="1" applyFont="1" applyFill="1" applyBorder="1" applyAlignment="1">
      <alignment vertical="center" wrapText="1"/>
    </xf>
    <xf numFmtId="165" fontId="3" fillId="13" borderId="1" xfId="1" applyNumberFormat="1" applyFont="1" applyFill="1" applyBorder="1" applyAlignment="1">
      <alignment horizontal="center" vertical="center" wrapText="1"/>
    </xf>
  </cellXfs>
  <cellStyles count="2">
    <cellStyle name="Bom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\Documents\ANTT\3%20DEMANDAS\2020_08_10_COPAF_Monitoramento_Obras\COPAF_Monitoramento_Obras_Autoriz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Gerais_Obras"/>
      <sheetName val="Pasta_auxiliar_não_excluir"/>
    </sheetNames>
    <sheetDataSet>
      <sheetData sheetId="0"/>
      <sheetData sheetId="1">
        <row r="1">
          <cell r="A1" t="str">
            <v>NÃO INICIADA</v>
          </cell>
        </row>
        <row r="2">
          <cell r="A2" t="str">
            <v>EM OBRA</v>
          </cell>
        </row>
        <row r="3">
          <cell r="A3" t="str">
            <v>CONCLUÍDA</v>
          </cell>
        </row>
        <row r="4">
          <cell r="A4" t="str">
            <v>PARCIALMENTE CONCLUÍDA</v>
          </cell>
        </row>
        <row r="5">
          <cell r="A5" t="str">
            <v>NÃO INICIADA</v>
          </cell>
        </row>
        <row r="8">
          <cell r="A8" t="str">
            <v>ATIVO</v>
          </cell>
        </row>
        <row r="9">
          <cell r="A9" t="str">
            <v>ARQUIVADO</v>
          </cell>
        </row>
        <row r="10">
          <cell r="A10" t="str">
            <v>SEM DADOS NO SEI</v>
          </cell>
        </row>
        <row r="11">
          <cell r="A11" t="str">
            <v>SOBRESTADO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9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69" sqref="K169"/>
    </sheetView>
  </sheetViews>
  <sheetFormatPr defaultColWidth="9.140625" defaultRowHeight="15" x14ac:dyDescent="0.25"/>
  <cols>
    <col min="1" max="1" width="23.140625" style="1" customWidth="1"/>
    <col min="2" max="2" width="30.140625" style="1" customWidth="1"/>
    <col min="3" max="3" width="23" style="1" customWidth="1"/>
    <col min="4" max="4" width="66" style="17" customWidth="1"/>
    <col min="5" max="5" width="16.85546875" style="18" customWidth="1"/>
    <col min="6" max="6" width="10.42578125" style="18" customWidth="1"/>
    <col min="7" max="7" width="16.85546875" style="19" customWidth="1"/>
    <col min="8" max="8" width="13.42578125" style="18" customWidth="1"/>
    <col min="9" max="9" width="19.5703125" style="18" customWidth="1"/>
    <col min="10" max="10" width="20.5703125" style="1" customWidth="1"/>
    <col min="11" max="12" width="15.7109375" style="19" customWidth="1"/>
    <col min="13" max="13" width="20.7109375" style="18" customWidth="1"/>
    <col min="14" max="14" width="54.42578125" style="18" customWidth="1"/>
    <col min="15" max="15" width="26.85546875" style="18" customWidth="1"/>
    <col min="16" max="16" width="56.140625" style="1" customWidth="1"/>
    <col min="17" max="16384" width="9.140625" style="1"/>
  </cols>
  <sheetData>
    <row r="1" spans="1:16" ht="34.9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22" customFormat="1" ht="30.6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28" t="s">
        <v>2</v>
      </c>
      <c r="L2" s="28"/>
      <c r="M2" s="28"/>
      <c r="N2" s="28"/>
      <c r="O2" s="29" t="s">
        <v>3</v>
      </c>
      <c r="P2" s="29"/>
    </row>
    <row r="3" spans="1:16" s="22" customFormat="1" ht="63" x14ac:dyDescent="0.25">
      <c r="A3" s="31" t="s">
        <v>4</v>
      </c>
      <c r="B3" s="31"/>
      <c r="C3" s="2" t="s">
        <v>5</v>
      </c>
      <c r="D3" s="2" t="s">
        <v>6</v>
      </c>
      <c r="E3" s="2" t="s">
        <v>7</v>
      </c>
      <c r="F3" s="2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4" t="s">
        <v>13</v>
      </c>
      <c r="L3" s="4" t="s">
        <v>14</v>
      </c>
      <c r="M3" s="5" t="s">
        <v>15</v>
      </c>
      <c r="N3" s="5" t="s">
        <v>16</v>
      </c>
      <c r="O3" s="23" t="s">
        <v>17</v>
      </c>
      <c r="P3" s="24" t="s">
        <v>18</v>
      </c>
    </row>
    <row r="4" spans="1:16" ht="45" customHeight="1" x14ac:dyDescent="0.25">
      <c r="A4" s="25" t="s">
        <v>19</v>
      </c>
      <c r="B4" s="25" t="s">
        <v>20</v>
      </c>
      <c r="C4" s="6" t="s">
        <v>21</v>
      </c>
      <c r="D4" s="7" t="s">
        <v>22</v>
      </c>
      <c r="E4" s="8" t="s">
        <v>23</v>
      </c>
      <c r="F4" s="8" t="s">
        <v>24</v>
      </c>
      <c r="G4" s="9">
        <v>51.31</v>
      </c>
      <c r="H4" s="10">
        <v>1</v>
      </c>
      <c r="I4" s="11">
        <v>44551</v>
      </c>
      <c r="J4" s="12">
        <v>4867689.67</v>
      </c>
      <c r="K4" s="32">
        <v>44725</v>
      </c>
      <c r="L4" s="32">
        <v>44925</v>
      </c>
      <c r="M4" s="33" t="s">
        <v>25</v>
      </c>
      <c r="N4" s="34" t="s">
        <v>26</v>
      </c>
      <c r="O4" s="13"/>
      <c r="P4" s="14"/>
    </row>
    <row r="5" spans="1:16" ht="45" customHeight="1" x14ac:dyDescent="0.25">
      <c r="A5" s="25"/>
      <c r="B5" s="25"/>
      <c r="C5" s="6" t="s">
        <v>27</v>
      </c>
      <c r="D5" s="7" t="s">
        <v>28</v>
      </c>
      <c r="E5" s="8" t="s">
        <v>29</v>
      </c>
      <c r="F5" s="8" t="s">
        <v>24</v>
      </c>
      <c r="G5" s="9">
        <v>161.5</v>
      </c>
      <c r="H5" s="10">
        <v>1</v>
      </c>
      <c r="I5" s="11">
        <v>44551</v>
      </c>
      <c r="J5" s="12">
        <v>2716451.17</v>
      </c>
      <c r="K5" s="32">
        <v>44725</v>
      </c>
      <c r="L5" s="32">
        <v>44925</v>
      </c>
      <c r="M5" s="33" t="s">
        <v>25</v>
      </c>
      <c r="N5" s="34" t="s">
        <v>26</v>
      </c>
      <c r="O5" s="13"/>
      <c r="P5" s="14"/>
    </row>
    <row r="6" spans="1:16" ht="45" customHeight="1" x14ac:dyDescent="0.25">
      <c r="A6" s="25"/>
      <c r="B6" s="25"/>
      <c r="C6" s="6" t="s">
        <v>30</v>
      </c>
      <c r="D6" s="7" t="s">
        <v>31</v>
      </c>
      <c r="E6" s="8" t="s">
        <v>32</v>
      </c>
      <c r="F6" s="8" t="s">
        <v>24</v>
      </c>
      <c r="G6" s="9">
        <v>177.9</v>
      </c>
      <c r="H6" s="10">
        <v>5</v>
      </c>
      <c r="I6" s="11">
        <v>46012</v>
      </c>
      <c r="J6" s="12">
        <v>2949393.16</v>
      </c>
      <c r="K6" s="32">
        <v>45292</v>
      </c>
      <c r="L6" s="32">
        <v>45627</v>
      </c>
      <c r="M6" s="33" t="s">
        <v>25</v>
      </c>
      <c r="N6" s="34"/>
      <c r="O6" s="13"/>
      <c r="P6" s="14"/>
    </row>
    <row r="7" spans="1:16" ht="45" customHeight="1" x14ac:dyDescent="0.25">
      <c r="A7" s="25"/>
      <c r="B7" s="25"/>
      <c r="C7" s="6" t="s">
        <v>33</v>
      </c>
      <c r="D7" s="7" t="s">
        <v>34</v>
      </c>
      <c r="E7" s="8" t="s">
        <v>35</v>
      </c>
      <c r="F7" s="8" t="s">
        <v>24</v>
      </c>
      <c r="G7" s="9">
        <v>229.44</v>
      </c>
      <c r="H7" s="10">
        <v>1</v>
      </c>
      <c r="I7" s="11">
        <v>44551</v>
      </c>
      <c r="J7" s="12">
        <v>3314539.98</v>
      </c>
      <c r="K7" s="32">
        <v>44501</v>
      </c>
      <c r="L7" s="32">
        <v>44897</v>
      </c>
      <c r="M7" s="35" t="s">
        <v>36</v>
      </c>
      <c r="N7" s="34" t="s">
        <v>26</v>
      </c>
      <c r="O7" s="13"/>
      <c r="P7" s="14"/>
    </row>
    <row r="8" spans="1:16" ht="45" customHeight="1" x14ac:dyDescent="0.25">
      <c r="A8" s="25"/>
      <c r="B8" s="25"/>
      <c r="C8" s="26" t="s">
        <v>37</v>
      </c>
      <c r="D8" s="7" t="s">
        <v>38</v>
      </c>
      <c r="E8" s="8" t="s">
        <v>39</v>
      </c>
      <c r="F8" s="8" t="s">
        <v>24</v>
      </c>
      <c r="G8" s="9">
        <v>265.2</v>
      </c>
      <c r="H8" s="10">
        <v>2</v>
      </c>
      <c r="I8" s="11">
        <v>44916</v>
      </c>
      <c r="J8" s="12">
        <v>2010267.7</v>
      </c>
      <c r="K8" s="32">
        <v>44725</v>
      </c>
      <c r="L8" s="32">
        <v>44925</v>
      </c>
      <c r="M8" s="33" t="s">
        <v>25</v>
      </c>
      <c r="N8" s="34"/>
      <c r="O8" s="13"/>
      <c r="P8" s="14"/>
    </row>
    <row r="9" spans="1:16" ht="45" customHeight="1" x14ac:dyDescent="0.25">
      <c r="A9" s="25"/>
      <c r="B9" s="25"/>
      <c r="C9" s="26"/>
      <c r="D9" s="7" t="s">
        <v>40</v>
      </c>
      <c r="E9" s="8" t="s">
        <v>39</v>
      </c>
      <c r="F9" s="8" t="s">
        <v>24</v>
      </c>
      <c r="G9" s="9">
        <v>314.55</v>
      </c>
      <c r="H9" s="10">
        <v>3</v>
      </c>
      <c r="I9" s="11">
        <v>45281</v>
      </c>
      <c r="J9" s="12">
        <v>2684771.83</v>
      </c>
      <c r="K9" s="32">
        <v>44927</v>
      </c>
      <c r="L9" s="32">
        <v>45261</v>
      </c>
      <c r="M9" s="33" t="s">
        <v>25</v>
      </c>
      <c r="N9" s="34"/>
      <c r="O9" s="13"/>
      <c r="P9" s="14"/>
    </row>
    <row r="10" spans="1:16" ht="45" customHeight="1" x14ac:dyDescent="0.25">
      <c r="A10" s="25"/>
      <c r="B10" s="25"/>
      <c r="C10" s="6" t="s">
        <v>41</v>
      </c>
      <c r="D10" s="7" t="s">
        <v>42</v>
      </c>
      <c r="E10" s="8" t="s">
        <v>43</v>
      </c>
      <c r="F10" s="8" t="s">
        <v>24</v>
      </c>
      <c r="G10" s="9">
        <v>330.03</v>
      </c>
      <c r="H10" s="10">
        <v>1</v>
      </c>
      <c r="I10" s="11">
        <v>44551</v>
      </c>
      <c r="J10" s="12">
        <v>4154738.49</v>
      </c>
      <c r="K10" s="32">
        <v>44713</v>
      </c>
      <c r="L10" s="32">
        <v>44925</v>
      </c>
      <c r="M10" s="33" t="s">
        <v>25</v>
      </c>
      <c r="N10" s="34" t="s">
        <v>26</v>
      </c>
      <c r="O10" s="13"/>
      <c r="P10" s="14"/>
    </row>
    <row r="11" spans="1:16" ht="45" customHeight="1" x14ac:dyDescent="0.25">
      <c r="A11" s="25"/>
      <c r="B11" s="25"/>
      <c r="C11" s="26" t="s">
        <v>44</v>
      </c>
      <c r="D11" s="15" t="s">
        <v>45</v>
      </c>
      <c r="E11" s="8" t="s">
        <v>46</v>
      </c>
      <c r="F11" s="8" t="s">
        <v>24</v>
      </c>
      <c r="G11" s="9">
        <v>367.36</v>
      </c>
      <c r="H11" s="10">
        <v>8</v>
      </c>
      <c r="I11" s="11">
        <v>47108</v>
      </c>
      <c r="J11" s="12">
        <v>3325188.48</v>
      </c>
      <c r="K11" s="32">
        <v>46753</v>
      </c>
      <c r="L11" s="32">
        <v>47088</v>
      </c>
      <c r="M11" s="33" t="s">
        <v>25</v>
      </c>
      <c r="N11" s="34"/>
      <c r="O11" s="13"/>
      <c r="P11" s="14"/>
    </row>
    <row r="12" spans="1:16" ht="45" customHeight="1" x14ac:dyDescent="0.25">
      <c r="A12" s="25"/>
      <c r="B12" s="25"/>
      <c r="C12" s="26"/>
      <c r="D12" s="15" t="s">
        <v>47</v>
      </c>
      <c r="E12" s="8" t="s">
        <v>46</v>
      </c>
      <c r="F12" s="8" t="s">
        <v>24</v>
      </c>
      <c r="G12" s="9">
        <v>397.51</v>
      </c>
      <c r="H12" s="10">
        <v>9</v>
      </c>
      <c r="I12" s="11">
        <v>47473</v>
      </c>
      <c r="J12" s="12">
        <v>3084842.84</v>
      </c>
      <c r="K12" s="32">
        <v>47119</v>
      </c>
      <c r="L12" s="32">
        <v>47453</v>
      </c>
      <c r="M12" s="33" t="s">
        <v>25</v>
      </c>
      <c r="N12" s="34"/>
      <c r="O12" s="13"/>
      <c r="P12" s="14"/>
    </row>
    <row r="13" spans="1:16" ht="45" customHeight="1" x14ac:dyDescent="0.25">
      <c r="A13" s="25"/>
      <c r="B13" s="25"/>
      <c r="C13" s="6" t="s">
        <v>48</v>
      </c>
      <c r="D13" s="7" t="s">
        <v>49</v>
      </c>
      <c r="E13" s="8" t="s">
        <v>50</v>
      </c>
      <c r="F13" s="8" t="s">
        <v>24</v>
      </c>
      <c r="G13" s="9">
        <v>523.17999999999995</v>
      </c>
      <c r="H13" s="10">
        <v>1</v>
      </c>
      <c r="I13" s="11">
        <v>44551</v>
      </c>
      <c r="J13" s="12">
        <v>2295584.29</v>
      </c>
      <c r="K13" s="32">
        <v>44713</v>
      </c>
      <c r="L13" s="32">
        <v>44925</v>
      </c>
      <c r="M13" s="33" t="s">
        <v>25</v>
      </c>
      <c r="N13" s="36" t="s">
        <v>51</v>
      </c>
      <c r="O13" s="13"/>
      <c r="P13" s="16"/>
    </row>
    <row r="14" spans="1:16" ht="45" customHeight="1" x14ac:dyDescent="0.25">
      <c r="A14" s="25"/>
      <c r="B14" s="25"/>
      <c r="C14" s="26" t="s">
        <v>52</v>
      </c>
      <c r="D14" s="15" t="s">
        <v>53</v>
      </c>
      <c r="E14" s="8" t="s">
        <v>54</v>
      </c>
      <c r="F14" s="8" t="s">
        <v>24</v>
      </c>
      <c r="G14" s="9">
        <v>568.22</v>
      </c>
      <c r="H14" s="10">
        <v>1</v>
      </c>
      <c r="I14" s="11">
        <v>44551</v>
      </c>
      <c r="J14" s="12">
        <v>3093365.94</v>
      </c>
      <c r="K14" s="32">
        <v>44713</v>
      </c>
      <c r="L14" s="32">
        <v>44925</v>
      </c>
      <c r="M14" s="33" t="s">
        <v>25</v>
      </c>
      <c r="N14" s="34" t="s">
        <v>26</v>
      </c>
      <c r="O14" s="13"/>
      <c r="P14" s="14"/>
    </row>
    <row r="15" spans="1:16" ht="45" customHeight="1" x14ac:dyDescent="0.25">
      <c r="A15" s="25"/>
      <c r="B15" s="25"/>
      <c r="C15" s="26"/>
      <c r="D15" s="7" t="s">
        <v>55</v>
      </c>
      <c r="E15" s="8" t="s">
        <v>54</v>
      </c>
      <c r="F15" s="8" t="s">
        <v>24</v>
      </c>
      <c r="G15" s="9">
        <v>588.88</v>
      </c>
      <c r="H15" s="10">
        <v>1</v>
      </c>
      <c r="I15" s="11">
        <v>44551</v>
      </c>
      <c r="J15" s="12">
        <v>3482797.07</v>
      </c>
      <c r="K15" s="37">
        <v>44805</v>
      </c>
      <c r="L15" s="32">
        <v>45261</v>
      </c>
      <c r="M15" s="33" t="s">
        <v>25</v>
      </c>
      <c r="N15" s="34" t="s">
        <v>56</v>
      </c>
      <c r="O15" s="13"/>
      <c r="P15" s="14"/>
    </row>
    <row r="16" spans="1:16" ht="45" customHeight="1" x14ac:dyDescent="0.25">
      <c r="A16" s="25"/>
      <c r="B16" s="25" t="s">
        <v>57</v>
      </c>
      <c r="C16" s="6" t="s">
        <v>58</v>
      </c>
      <c r="D16" s="7" t="s">
        <v>59</v>
      </c>
      <c r="E16" s="8" t="s">
        <v>60</v>
      </c>
      <c r="F16" s="8" t="s">
        <v>24</v>
      </c>
      <c r="G16" s="9">
        <v>0.7</v>
      </c>
      <c r="H16" s="10">
        <v>5</v>
      </c>
      <c r="I16" s="11">
        <v>46012</v>
      </c>
      <c r="J16" s="12">
        <v>2027476.97</v>
      </c>
      <c r="K16" s="32">
        <v>44440</v>
      </c>
      <c r="L16" s="32">
        <v>45290</v>
      </c>
      <c r="M16" s="33" t="s">
        <v>61</v>
      </c>
      <c r="N16" s="34" t="s">
        <v>62</v>
      </c>
      <c r="O16" s="13"/>
      <c r="P16" s="14"/>
    </row>
    <row r="17" spans="1:16" ht="45" customHeight="1" x14ac:dyDescent="0.25">
      <c r="A17" s="25"/>
      <c r="B17" s="25"/>
      <c r="C17" s="6" t="s">
        <v>63</v>
      </c>
      <c r="D17" s="7" t="s">
        <v>64</v>
      </c>
      <c r="E17" s="8" t="s">
        <v>65</v>
      </c>
      <c r="F17" s="8" t="s">
        <v>24</v>
      </c>
      <c r="G17" s="9">
        <v>66.39</v>
      </c>
      <c r="H17" s="10">
        <v>4</v>
      </c>
      <c r="I17" s="11">
        <v>45647</v>
      </c>
      <c r="J17" s="12">
        <v>2027476.97</v>
      </c>
      <c r="K17" s="37">
        <v>45292</v>
      </c>
      <c r="L17" s="32">
        <v>45627</v>
      </c>
      <c r="M17" s="33" t="s">
        <v>25</v>
      </c>
      <c r="N17" s="34"/>
      <c r="O17" s="13"/>
      <c r="P17" s="14"/>
    </row>
    <row r="18" spans="1:16" ht="45" customHeight="1" x14ac:dyDescent="0.25">
      <c r="A18" s="25"/>
      <c r="B18" s="25"/>
      <c r="C18" s="6" t="s">
        <v>66</v>
      </c>
      <c r="D18" s="7" t="s">
        <v>67</v>
      </c>
      <c r="E18" s="8" t="s">
        <v>39</v>
      </c>
      <c r="F18" s="8" t="s">
        <v>24</v>
      </c>
      <c r="G18" s="9">
        <v>250.86</v>
      </c>
      <c r="H18" s="10">
        <v>2</v>
      </c>
      <c r="I18" s="11">
        <v>44916</v>
      </c>
      <c r="J18" s="12">
        <v>2477862.2000000002</v>
      </c>
      <c r="K18" s="37">
        <v>44713</v>
      </c>
      <c r="L18" s="32">
        <v>44925</v>
      </c>
      <c r="M18" s="33" t="s">
        <v>25</v>
      </c>
      <c r="N18" s="34"/>
      <c r="O18" s="13"/>
      <c r="P18" s="14"/>
    </row>
    <row r="19" spans="1:16" ht="45" customHeight="1" x14ac:dyDescent="0.25">
      <c r="A19" s="25"/>
      <c r="B19" s="25"/>
      <c r="C19" s="6" t="s">
        <v>68</v>
      </c>
      <c r="D19" s="7" t="s">
        <v>69</v>
      </c>
      <c r="E19" s="8" t="s">
        <v>46</v>
      </c>
      <c r="F19" s="8" t="s">
        <v>24</v>
      </c>
      <c r="G19" s="9">
        <v>385</v>
      </c>
      <c r="H19" s="10">
        <v>6</v>
      </c>
      <c r="I19" s="11">
        <v>46377</v>
      </c>
      <c r="J19" s="12">
        <v>2871120.31</v>
      </c>
      <c r="K19" s="37">
        <v>46023</v>
      </c>
      <c r="L19" s="32">
        <v>46357</v>
      </c>
      <c r="M19" s="33" t="s">
        <v>25</v>
      </c>
      <c r="N19" s="34"/>
      <c r="O19" s="13"/>
      <c r="P19" s="14"/>
    </row>
    <row r="20" spans="1:16" ht="45" customHeight="1" x14ac:dyDescent="0.25">
      <c r="A20" s="25"/>
      <c r="B20" s="25"/>
      <c r="C20" s="6" t="s">
        <v>70</v>
      </c>
      <c r="D20" s="7" t="s">
        <v>71</v>
      </c>
      <c r="E20" s="8" t="s">
        <v>72</v>
      </c>
      <c r="F20" s="8" t="s">
        <v>24</v>
      </c>
      <c r="G20" s="9">
        <v>652</v>
      </c>
      <c r="H20" s="10">
        <v>4</v>
      </c>
      <c r="I20" s="11">
        <v>45647</v>
      </c>
      <c r="J20" s="12">
        <v>2027476.97</v>
      </c>
      <c r="K20" s="37">
        <v>45292</v>
      </c>
      <c r="L20" s="32">
        <v>45627</v>
      </c>
      <c r="M20" s="33" t="s">
        <v>25</v>
      </c>
      <c r="N20" s="34"/>
      <c r="O20" s="13"/>
      <c r="P20" s="14"/>
    </row>
    <row r="21" spans="1:16" ht="45" customHeight="1" x14ac:dyDescent="0.25">
      <c r="A21" s="25"/>
      <c r="B21" s="25"/>
      <c r="C21" s="6" t="s">
        <v>73</v>
      </c>
      <c r="D21" s="7" t="s">
        <v>74</v>
      </c>
      <c r="E21" s="8" t="s">
        <v>75</v>
      </c>
      <c r="F21" s="8" t="s">
        <v>76</v>
      </c>
      <c r="G21" s="9">
        <v>730.1</v>
      </c>
      <c r="H21" s="10">
        <v>3</v>
      </c>
      <c r="I21" s="11">
        <v>45281</v>
      </c>
      <c r="J21" s="12">
        <v>2823394.14</v>
      </c>
      <c r="K21" s="37">
        <v>44927</v>
      </c>
      <c r="L21" s="32">
        <v>45261</v>
      </c>
      <c r="M21" s="33" t="s">
        <v>25</v>
      </c>
      <c r="N21" s="34"/>
      <c r="O21" s="13"/>
      <c r="P21" s="14"/>
    </row>
    <row r="22" spans="1:16" ht="45" customHeight="1" x14ac:dyDescent="0.25">
      <c r="A22" s="25"/>
      <c r="B22" s="25" t="s">
        <v>77</v>
      </c>
      <c r="C22" s="26" t="s">
        <v>78</v>
      </c>
      <c r="D22" s="7" t="s">
        <v>79</v>
      </c>
      <c r="E22" s="8" t="s">
        <v>80</v>
      </c>
      <c r="F22" s="8" t="s">
        <v>24</v>
      </c>
      <c r="G22" s="9" t="s">
        <v>81</v>
      </c>
      <c r="H22" s="10">
        <v>1</v>
      </c>
      <c r="I22" s="11">
        <v>44551</v>
      </c>
      <c r="J22" s="12">
        <v>425132.87</v>
      </c>
      <c r="K22" s="32">
        <v>44197</v>
      </c>
      <c r="L22" s="32">
        <v>44560</v>
      </c>
      <c r="M22" s="33" t="s">
        <v>82</v>
      </c>
      <c r="N22" s="34"/>
      <c r="O22" s="13" t="s">
        <v>83</v>
      </c>
      <c r="P22" s="14" t="s">
        <v>84</v>
      </c>
    </row>
    <row r="23" spans="1:16" ht="45" customHeight="1" x14ac:dyDescent="0.25">
      <c r="A23" s="25"/>
      <c r="B23" s="25"/>
      <c r="C23" s="26"/>
      <c r="D23" s="7" t="s">
        <v>85</v>
      </c>
      <c r="E23" s="8" t="s">
        <v>80</v>
      </c>
      <c r="F23" s="8" t="s">
        <v>24</v>
      </c>
      <c r="G23" s="9" t="s">
        <v>86</v>
      </c>
      <c r="H23" s="10">
        <v>5</v>
      </c>
      <c r="I23" s="11">
        <v>46012</v>
      </c>
      <c r="J23" s="12">
        <v>619348.25</v>
      </c>
      <c r="K23" s="32">
        <v>45658</v>
      </c>
      <c r="L23" s="32">
        <v>45992</v>
      </c>
      <c r="M23" s="33" t="s">
        <v>25</v>
      </c>
      <c r="N23" s="34"/>
      <c r="O23" s="13"/>
      <c r="P23" s="14"/>
    </row>
    <row r="24" spans="1:16" ht="45" customHeight="1" x14ac:dyDescent="0.25">
      <c r="A24" s="25"/>
      <c r="B24" s="25"/>
      <c r="C24" s="26"/>
      <c r="D24" s="7" t="s">
        <v>87</v>
      </c>
      <c r="E24" s="8" t="s">
        <v>80</v>
      </c>
      <c r="F24" s="8" t="s">
        <v>24</v>
      </c>
      <c r="G24" s="9" t="s">
        <v>88</v>
      </c>
      <c r="H24" s="10">
        <v>5</v>
      </c>
      <c r="I24" s="11">
        <v>46012</v>
      </c>
      <c r="J24" s="12">
        <v>3362831.59</v>
      </c>
      <c r="K24" s="32">
        <v>45658</v>
      </c>
      <c r="L24" s="32">
        <v>45992</v>
      </c>
      <c r="M24" s="33" t="s">
        <v>25</v>
      </c>
      <c r="N24" s="34"/>
      <c r="O24" s="13"/>
      <c r="P24" s="14"/>
    </row>
    <row r="25" spans="1:16" ht="45" customHeight="1" x14ac:dyDescent="0.25">
      <c r="A25" s="25"/>
      <c r="B25" s="25"/>
      <c r="C25" s="26"/>
      <c r="D25" s="7" t="s">
        <v>89</v>
      </c>
      <c r="E25" s="8" t="s">
        <v>80</v>
      </c>
      <c r="F25" s="8" t="s">
        <v>24</v>
      </c>
      <c r="G25" s="9" t="s">
        <v>90</v>
      </c>
      <c r="H25" s="10">
        <v>5</v>
      </c>
      <c r="I25" s="11">
        <v>46012</v>
      </c>
      <c r="J25" s="12">
        <v>685106.21</v>
      </c>
      <c r="K25" s="32">
        <v>45658</v>
      </c>
      <c r="L25" s="32">
        <v>45992</v>
      </c>
      <c r="M25" s="33" t="s">
        <v>25</v>
      </c>
      <c r="N25" s="34"/>
      <c r="O25" s="13"/>
      <c r="P25" s="14"/>
    </row>
    <row r="26" spans="1:16" ht="45" customHeight="1" x14ac:dyDescent="0.25">
      <c r="A26" s="25"/>
      <c r="B26" s="25"/>
      <c r="C26" s="26"/>
      <c r="D26" s="7" t="s">
        <v>91</v>
      </c>
      <c r="E26" s="8" t="s">
        <v>80</v>
      </c>
      <c r="F26" s="8" t="s">
        <v>24</v>
      </c>
      <c r="G26" s="9" t="s">
        <v>92</v>
      </c>
      <c r="H26" s="10">
        <v>5</v>
      </c>
      <c r="I26" s="11">
        <v>46012</v>
      </c>
      <c r="J26" s="12">
        <v>932845.51</v>
      </c>
      <c r="K26" s="32">
        <v>45658</v>
      </c>
      <c r="L26" s="32">
        <v>45992</v>
      </c>
      <c r="M26" s="33" t="s">
        <v>25</v>
      </c>
      <c r="N26" s="34"/>
      <c r="O26" s="13"/>
      <c r="P26" s="14"/>
    </row>
    <row r="27" spans="1:16" ht="45" customHeight="1" x14ac:dyDescent="0.25">
      <c r="A27" s="25"/>
      <c r="B27" s="25"/>
      <c r="C27" s="26"/>
      <c r="D27" s="7" t="s">
        <v>93</v>
      </c>
      <c r="E27" s="8" t="s">
        <v>80</v>
      </c>
      <c r="F27" s="8" t="s">
        <v>24</v>
      </c>
      <c r="G27" s="9" t="s">
        <v>94</v>
      </c>
      <c r="H27" s="10">
        <v>5</v>
      </c>
      <c r="I27" s="11">
        <v>46012</v>
      </c>
      <c r="J27" s="12">
        <v>423603.62</v>
      </c>
      <c r="K27" s="32">
        <v>45658</v>
      </c>
      <c r="L27" s="32">
        <v>45992</v>
      </c>
      <c r="M27" s="33" t="s">
        <v>25</v>
      </c>
      <c r="N27" s="34"/>
      <c r="O27" s="13"/>
      <c r="P27" s="14"/>
    </row>
    <row r="28" spans="1:16" ht="45" customHeight="1" x14ac:dyDescent="0.25">
      <c r="A28" s="25"/>
      <c r="B28" s="25"/>
      <c r="C28" s="26"/>
      <c r="D28" s="7" t="s">
        <v>95</v>
      </c>
      <c r="E28" s="8" t="s">
        <v>80</v>
      </c>
      <c r="F28" s="8" t="s">
        <v>24</v>
      </c>
      <c r="G28" s="9" t="s">
        <v>96</v>
      </c>
      <c r="H28" s="10">
        <v>5</v>
      </c>
      <c r="I28" s="11">
        <v>46012</v>
      </c>
      <c r="J28" s="12">
        <v>419015.85</v>
      </c>
      <c r="K28" s="32">
        <v>45658</v>
      </c>
      <c r="L28" s="32">
        <v>45992</v>
      </c>
      <c r="M28" s="33" t="s">
        <v>25</v>
      </c>
      <c r="N28" s="34"/>
      <c r="O28" s="13"/>
      <c r="P28" s="14"/>
    </row>
    <row r="29" spans="1:16" ht="45" customHeight="1" x14ac:dyDescent="0.25">
      <c r="A29" s="25"/>
      <c r="B29" s="25"/>
      <c r="C29" s="26" t="s">
        <v>97</v>
      </c>
      <c r="D29" s="7" t="s">
        <v>98</v>
      </c>
      <c r="E29" s="8" t="s">
        <v>23</v>
      </c>
      <c r="F29" s="8" t="s">
        <v>24</v>
      </c>
      <c r="G29" s="9" t="s">
        <v>99</v>
      </c>
      <c r="H29" s="10">
        <v>1</v>
      </c>
      <c r="I29" s="11">
        <v>44551</v>
      </c>
      <c r="J29" s="12">
        <v>834973.19</v>
      </c>
      <c r="K29" s="32">
        <v>44532</v>
      </c>
      <c r="L29" s="32">
        <v>44803</v>
      </c>
      <c r="M29" s="35" t="s">
        <v>36</v>
      </c>
      <c r="N29" s="34" t="s">
        <v>100</v>
      </c>
      <c r="O29" s="20" t="s">
        <v>101</v>
      </c>
      <c r="P29" s="21" t="s">
        <v>102</v>
      </c>
    </row>
    <row r="30" spans="1:16" ht="45" customHeight="1" x14ac:dyDescent="0.25">
      <c r="A30" s="25"/>
      <c r="B30" s="25"/>
      <c r="C30" s="26"/>
      <c r="D30" s="7" t="s">
        <v>103</v>
      </c>
      <c r="E30" s="8" t="s">
        <v>23</v>
      </c>
      <c r="F30" s="8" t="s">
        <v>24</v>
      </c>
      <c r="G30" s="9" t="s">
        <v>104</v>
      </c>
      <c r="H30" s="10">
        <v>6</v>
      </c>
      <c r="I30" s="11">
        <v>46377</v>
      </c>
      <c r="J30" s="12">
        <v>836502.45</v>
      </c>
      <c r="K30" s="32">
        <v>46023</v>
      </c>
      <c r="L30" s="32">
        <v>46357</v>
      </c>
      <c r="M30" s="33" t="s">
        <v>25</v>
      </c>
      <c r="N30" s="34"/>
      <c r="O30" s="13"/>
      <c r="P30" s="14"/>
    </row>
    <row r="31" spans="1:16" ht="45" customHeight="1" x14ac:dyDescent="0.25">
      <c r="A31" s="25"/>
      <c r="B31" s="25"/>
      <c r="C31" s="26"/>
      <c r="D31" s="7" t="s">
        <v>105</v>
      </c>
      <c r="E31" s="8" t="s">
        <v>23</v>
      </c>
      <c r="F31" s="8" t="s">
        <v>24</v>
      </c>
      <c r="G31" s="9" t="s">
        <v>106</v>
      </c>
      <c r="H31" s="10">
        <v>6</v>
      </c>
      <c r="I31" s="11">
        <v>46377</v>
      </c>
      <c r="J31" s="12">
        <v>796741.82</v>
      </c>
      <c r="K31" s="32">
        <v>46023</v>
      </c>
      <c r="L31" s="32">
        <v>46357</v>
      </c>
      <c r="M31" s="33" t="s">
        <v>25</v>
      </c>
      <c r="N31" s="34"/>
      <c r="O31" s="13"/>
      <c r="P31" s="14"/>
    </row>
    <row r="32" spans="1:16" ht="45" customHeight="1" x14ac:dyDescent="0.25">
      <c r="A32" s="25"/>
      <c r="B32" s="25"/>
      <c r="C32" s="26"/>
      <c r="D32" s="7" t="s">
        <v>107</v>
      </c>
      <c r="E32" s="8" t="s">
        <v>23</v>
      </c>
      <c r="F32" s="8" t="s">
        <v>24</v>
      </c>
      <c r="G32" s="9" t="s">
        <v>108</v>
      </c>
      <c r="H32" s="10">
        <v>6</v>
      </c>
      <c r="I32" s="11">
        <v>46377</v>
      </c>
      <c r="J32" s="12">
        <v>209507.93</v>
      </c>
      <c r="K32" s="32">
        <v>46023</v>
      </c>
      <c r="L32" s="32">
        <v>46357</v>
      </c>
      <c r="M32" s="33" t="s">
        <v>25</v>
      </c>
      <c r="N32" s="34"/>
      <c r="O32" s="13"/>
      <c r="P32" s="14"/>
    </row>
    <row r="33" spans="1:16" ht="45" customHeight="1" x14ac:dyDescent="0.25">
      <c r="A33" s="25"/>
      <c r="B33" s="25"/>
      <c r="C33" s="26"/>
      <c r="D33" s="7" t="s">
        <v>109</v>
      </c>
      <c r="E33" s="8" t="s">
        <v>23</v>
      </c>
      <c r="F33" s="8" t="s">
        <v>24</v>
      </c>
      <c r="G33" s="9" t="s">
        <v>110</v>
      </c>
      <c r="H33" s="10">
        <v>1</v>
      </c>
      <c r="I33" s="11">
        <v>44551</v>
      </c>
      <c r="J33" s="12">
        <v>256914.83</v>
      </c>
      <c r="K33" s="32">
        <v>44781</v>
      </c>
      <c r="L33" s="32">
        <v>44909</v>
      </c>
      <c r="M33" s="33" t="s">
        <v>25</v>
      </c>
      <c r="N33" s="34" t="s">
        <v>26</v>
      </c>
      <c r="O33" s="20" t="s">
        <v>101</v>
      </c>
      <c r="P33" s="21" t="s">
        <v>102</v>
      </c>
    </row>
    <row r="34" spans="1:16" ht="45" customHeight="1" x14ac:dyDescent="0.25">
      <c r="A34" s="25"/>
      <c r="B34" s="25"/>
      <c r="C34" s="26"/>
      <c r="D34" s="7" t="s">
        <v>111</v>
      </c>
      <c r="E34" s="8" t="s">
        <v>23</v>
      </c>
      <c r="F34" s="8" t="s">
        <v>24</v>
      </c>
      <c r="G34" s="9" t="s">
        <v>112</v>
      </c>
      <c r="H34" s="10">
        <v>1</v>
      </c>
      <c r="I34" s="11">
        <v>44551</v>
      </c>
      <c r="J34" s="12">
        <v>214095.69</v>
      </c>
      <c r="K34" s="32">
        <v>44739</v>
      </c>
      <c r="L34" s="32">
        <v>44834</v>
      </c>
      <c r="M34" s="33" t="s">
        <v>25</v>
      </c>
      <c r="N34" s="34" t="s">
        <v>100</v>
      </c>
      <c r="O34" s="20" t="s">
        <v>101</v>
      </c>
      <c r="P34" s="21" t="s">
        <v>102</v>
      </c>
    </row>
    <row r="35" spans="1:16" ht="45" customHeight="1" x14ac:dyDescent="0.25">
      <c r="A35" s="25"/>
      <c r="B35" s="25"/>
      <c r="C35" s="26" t="s">
        <v>113</v>
      </c>
      <c r="D35" s="7" t="s">
        <v>114</v>
      </c>
      <c r="E35" s="8" t="s">
        <v>65</v>
      </c>
      <c r="F35" s="8" t="s">
        <v>24</v>
      </c>
      <c r="G35" s="9" t="s">
        <v>115</v>
      </c>
      <c r="H35" s="10">
        <v>9</v>
      </c>
      <c r="I35" s="11">
        <v>47473</v>
      </c>
      <c r="J35" s="12">
        <v>285970.67</v>
      </c>
      <c r="K35" s="32">
        <v>47119</v>
      </c>
      <c r="L35" s="32">
        <v>47453</v>
      </c>
      <c r="M35" s="33" t="s">
        <v>25</v>
      </c>
      <c r="N35" s="34"/>
      <c r="O35" s="13"/>
      <c r="P35" s="14"/>
    </row>
    <row r="36" spans="1:16" ht="45" customHeight="1" x14ac:dyDescent="0.25">
      <c r="A36" s="25"/>
      <c r="B36" s="25"/>
      <c r="C36" s="26"/>
      <c r="D36" s="7" t="s">
        <v>116</v>
      </c>
      <c r="E36" s="8" t="s">
        <v>65</v>
      </c>
      <c r="F36" s="8" t="s">
        <v>24</v>
      </c>
      <c r="G36" s="9" t="s">
        <v>117</v>
      </c>
      <c r="H36" s="10">
        <v>9</v>
      </c>
      <c r="I36" s="11">
        <v>47473</v>
      </c>
      <c r="J36" s="12">
        <v>594880.17000000004</v>
      </c>
      <c r="K36" s="32">
        <v>47119</v>
      </c>
      <c r="L36" s="32">
        <v>47453</v>
      </c>
      <c r="M36" s="33" t="s">
        <v>25</v>
      </c>
      <c r="N36" s="34"/>
      <c r="O36" s="13"/>
      <c r="P36" s="14"/>
    </row>
    <row r="37" spans="1:16" ht="45" customHeight="1" x14ac:dyDescent="0.25">
      <c r="A37" s="25"/>
      <c r="B37" s="25"/>
      <c r="C37" s="26"/>
      <c r="D37" s="7" t="s">
        <v>118</v>
      </c>
      <c r="E37" s="8" t="s">
        <v>65</v>
      </c>
      <c r="F37" s="8" t="s">
        <v>24</v>
      </c>
      <c r="G37" s="9" t="s">
        <v>119</v>
      </c>
      <c r="H37" s="10">
        <v>9</v>
      </c>
      <c r="I37" s="11">
        <v>47473</v>
      </c>
      <c r="J37" s="12">
        <v>356316.4</v>
      </c>
      <c r="K37" s="32">
        <v>47119</v>
      </c>
      <c r="L37" s="32">
        <v>47453</v>
      </c>
      <c r="M37" s="33" t="s">
        <v>25</v>
      </c>
      <c r="N37" s="34"/>
      <c r="O37" s="13"/>
      <c r="P37" s="14"/>
    </row>
    <row r="38" spans="1:16" ht="45" customHeight="1" x14ac:dyDescent="0.25">
      <c r="A38" s="25"/>
      <c r="B38" s="25"/>
      <c r="C38" s="26"/>
      <c r="D38" s="7" t="s">
        <v>120</v>
      </c>
      <c r="E38" s="8" t="s">
        <v>65</v>
      </c>
      <c r="F38" s="8" t="s">
        <v>24</v>
      </c>
      <c r="G38" s="9" t="s">
        <v>121</v>
      </c>
      <c r="H38" s="10">
        <v>4</v>
      </c>
      <c r="I38" s="11">
        <v>45647</v>
      </c>
      <c r="J38" s="12">
        <v>293616.95</v>
      </c>
      <c r="K38" s="32">
        <v>45292</v>
      </c>
      <c r="L38" s="32">
        <v>45627</v>
      </c>
      <c r="M38" s="33" t="s">
        <v>25</v>
      </c>
      <c r="N38" s="34"/>
      <c r="O38" s="13"/>
      <c r="P38" s="14"/>
    </row>
    <row r="39" spans="1:16" ht="45" customHeight="1" x14ac:dyDescent="0.25">
      <c r="A39" s="25"/>
      <c r="B39" s="25"/>
      <c r="C39" s="26"/>
      <c r="D39" s="7" t="s">
        <v>122</v>
      </c>
      <c r="E39" s="8" t="s">
        <v>65</v>
      </c>
      <c r="F39" s="8" t="s">
        <v>24</v>
      </c>
      <c r="G39" s="9" t="s">
        <v>123</v>
      </c>
      <c r="H39" s="10">
        <v>6</v>
      </c>
      <c r="I39" s="11">
        <v>46377</v>
      </c>
      <c r="J39" s="12">
        <v>263031.84999999998</v>
      </c>
      <c r="K39" s="32">
        <v>46023</v>
      </c>
      <c r="L39" s="32">
        <v>46357</v>
      </c>
      <c r="M39" s="33" t="s">
        <v>25</v>
      </c>
      <c r="N39" s="34"/>
      <c r="O39" s="13"/>
      <c r="P39" s="14"/>
    </row>
    <row r="40" spans="1:16" ht="45" customHeight="1" x14ac:dyDescent="0.25">
      <c r="A40" s="25"/>
      <c r="B40" s="25"/>
      <c r="C40" s="6" t="s">
        <v>124</v>
      </c>
      <c r="D40" s="7" t="s">
        <v>125</v>
      </c>
      <c r="E40" s="8" t="s">
        <v>126</v>
      </c>
      <c r="F40" s="8" t="s">
        <v>24</v>
      </c>
      <c r="G40" s="9" t="s">
        <v>127</v>
      </c>
      <c r="H40" s="10">
        <v>6</v>
      </c>
      <c r="I40" s="11">
        <v>46377</v>
      </c>
      <c r="J40" s="12">
        <v>293616.95</v>
      </c>
      <c r="K40" s="32">
        <v>46023</v>
      </c>
      <c r="L40" s="32">
        <v>46357</v>
      </c>
      <c r="M40" s="33" t="s">
        <v>25</v>
      </c>
      <c r="N40" s="34"/>
      <c r="O40" s="13"/>
      <c r="P40" s="14"/>
    </row>
    <row r="41" spans="1:16" ht="45" customHeight="1" x14ac:dyDescent="0.25">
      <c r="A41" s="25"/>
      <c r="B41" s="25"/>
      <c r="C41" s="26" t="s">
        <v>128</v>
      </c>
      <c r="D41" s="7" t="s">
        <v>129</v>
      </c>
      <c r="E41" s="8" t="s">
        <v>130</v>
      </c>
      <c r="F41" s="8" t="s">
        <v>24</v>
      </c>
      <c r="G41" s="9" t="s">
        <v>131</v>
      </c>
      <c r="H41" s="10">
        <v>9</v>
      </c>
      <c r="I41" s="11">
        <v>47473</v>
      </c>
      <c r="J41" s="12">
        <v>160571.76999999999</v>
      </c>
      <c r="K41" s="32">
        <v>47119</v>
      </c>
      <c r="L41" s="32">
        <v>47453</v>
      </c>
      <c r="M41" s="33" t="s">
        <v>25</v>
      </c>
      <c r="N41" s="34"/>
      <c r="O41" s="13"/>
      <c r="P41" s="14"/>
    </row>
    <row r="42" spans="1:16" ht="45" customHeight="1" x14ac:dyDescent="0.25">
      <c r="A42" s="25"/>
      <c r="B42" s="25"/>
      <c r="C42" s="26"/>
      <c r="D42" s="7" t="s">
        <v>79</v>
      </c>
      <c r="E42" s="8" t="s">
        <v>130</v>
      </c>
      <c r="F42" s="8" t="s">
        <v>24</v>
      </c>
      <c r="G42" s="9" t="s">
        <v>132</v>
      </c>
      <c r="H42" s="10">
        <v>9</v>
      </c>
      <c r="I42" s="11">
        <v>47473</v>
      </c>
      <c r="J42" s="12">
        <v>426662.13</v>
      </c>
      <c r="K42" s="32">
        <v>47119</v>
      </c>
      <c r="L42" s="32">
        <v>47453</v>
      </c>
      <c r="M42" s="33" t="s">
        <v>25</v>
      </c>
      <c r="N42" s="34"/>
      <c r="O42" s="13"/>
      <c r="P42" s="14"/>
    </row>
    <row r="43" spans="1:16" ht="45" customHeight="1" x14ac:dyDescent="0.25">
      <c r="A43" s="25"/>
      <c r="B43" s="25"/>
      <c r="C43" s="26" t="s">
        <v>133</v>
      </c>
      <c r="D43" s="7" t="s">
        <v>134</v>
      </c>
      <c r="E43" s="8" t="s">
        <v>135</v>
      </c>
      <c r="F43" s="8" t="s">
        <v>24</v>
      </c>
      <c r="G43" s="9" t="s">
        <v>136</v>
      </c>
      <c r="H43" s="10">
        <v>3</v>
      </c>
      <c r="I43" s="11">
        <v>45281</v>
      </c>
      <c r="J43" s="12">
        <v>301263.21999999997</v>
      </c>
      <c r="K43" s="32">
        <v>44927</v>
      </c>
      <c r="L43" s="32">
        <v>45261</v>
      </c>
      <c r="M43" s="33" t="s">
        <v>25</v>
      </c>
      <c r="N43" s="34"/>
      <c r="O43" s="13"/>
      <c r="P43" s="14"/>
    </row>
    <row r="44" spans="1:16" ht="45" customHeight="1" x14ac:dyDescent="0.25">
      <c r="A44" s="25"/>
      <c r="B44" s="25"/>
      <c r="C44" s="26"/>
      <c r="D44" s="7" t="s">
        <v>137</v>
      </c>
      <c r="E44" s="8" t="s">
        <v>135</v>
      </c>
      <c r="F44" s="8" t="s">
        <v>24</v>
      </c>
      <c r="G44" s="9" t="s">
        <v>138</v>
      </c>
      <c r="H44" s="10">
        <v>3</v>
      </c>
      <c r="I44" s="11">
        <v>45281</v>
      </c>
      <c r="J44" s="12">
        <v>1625597.99</v>
      </c>
      <c r="K44" s="32">
        <v>44927</v>
      </c>
      <c r="L44" s="32">
        <v>45261</v>
      </c>
      <c r="M44" s="33" t="s">
        <v>25</v>
      </c>
      <c r="N44" s="34"/>
      <c r="O44" s="13"/>
      <c r="P44" s="14"/>
    </row>
    <row r="45" spans="1:16" ht="45" customHeight="1" x14ac:dyDescent="0.25">
      <c r="A45" s="25"/>
      <c r="B45" s="25"/>
      <c r="C45" s="26"/>
      <c r="D45" s="7" t="s">
        <v>139</v>
      </c>
      <c r="E45" s="8" t="s">
        <v>135</v>
      </c>
      <c r="F45" s="8" t="s">
        <v>24</v>
      </c>
      <c r="G45" s="9" t="s">
        <v>140</v>
      </c>
      <c r="H45" s="10">
        <v>6</v>
      </c>
      <c r="I45" s="11">
        <v>46377</v>
      </c>
      <c r="J45" s="12">
        <v>721808.33</v>
      </c>
      <c r="K45" s="32">
        <v>46023</v>
      </c>
      <c r="L45" s="32">
        <v>46357</v>
      </c>
      <c r="M45" s="33" t="s">
        <v>25</v>
      </c>
      <c r="N45" s="34"/>
      <c r="O45" s="13"/>
      <c r="P45" s="14"/>
    </row>
    <row r="46" spans="1:16" ht="45" customHeight="1" x14ac:dyDescent="0.25">
      <c r="A46" s="25"/>
      <c r="B46" s="25"/>
      <c r="C46" s="26" t="s">
        <v>141</v>
      </c>
      <c r="D46" s="7" t="s">
        <v>142</v>
      </c>
      <c r="E46" s="8" t="s">
        <v>143</v>
      </c>
      <c r="F46" s="8" t="s">
        <v>24</v>
      </c>
      <c r="G46" s="9" t="s">
        <v>144</v>
      </c>
      <c r="H46" s="10">
        <v>5</v>
      </c>
      <c r="I46" s="11">
        <v>46012</v>
      </c>
      <c r="J46" s="12">
        <v>322672.78999999998</v>
      </c>
      <c r="K46" s="32">
        <v>45658</v>
      </c>
      <c r="L46" s="32">
        <v>45992</v>
      </c>
      <c r="M46" s="33" t="s">
        <v>25</v>
      </c>
      <c r="N46" s="34"/>
      <c r="O46" s="13"/>
      <c r="P46" s="14"/>
    </row>
    <row r="47" spans="1:16" ht="45" customHeight="1" x14ac:dyDescent="0.25">
      <c r="A47" s="25"/>
      <c r="B47" s="25"/>
      <c r="C47" s="26"/>
      <c r="D47" s="7" t="s">
        <v>145</v>
      </c>
      <c r="E47" s="8" t="s">
        <v>143</v>
      </c>
      <c r="F47" s="8" t="s">
        <v>24</v>
      </c>
      <c r="G47" s="9" t="s">
        <v>146</v>
      </c>
      <c r="H47" s="10">
        <v>5</v>
      </c>
      <c r="I47" s="11">
        <v>46012</v>
      </c>
      <c r="J47" s="12">
        <v>250797.81</v>
      </c>
      <c r="K47" s="32">
        <v>45658</v>
      </c>
      <c r="L47" s="32">
        <v>45992</v>
      </c>
      <c r="M47" s="33" t="s">
        <v>25</v>
      </c>
      <c r="N47" s="34"/>
      <c r="O47" s="13"/>
      <c r="P47" s="14"/>
    </row>
    <row r="48" spans="1:16" ht="45" customHeight="1" x14ac:dyDescent="0.25">
      <c r="A48" s="25"/>
      <c r="B48" s="25"/>
      <c r="C48" s="26"/>
      <c r="D48" s="7" t="s">
        <v>147</v>
      </c>
      <c r="E48" s="8" t="s">
        <v>143</v>
      </c>
      <c r="F48" s="8" t="s">
        <v>24</v>
      </c>
      <c r="G48" s="9" t="s">
        <v>148</v>
      </c>
      <c r="H48" s="10">
        <v>3</v>
      </c>
      <c r="I48" s="11">
        <v>45281</v>
      </c>
      <c r="J48" s="12">
        <v>610172.72</v>
      </c>
      <c r="K48" s="32">
        <v>44927</v>
      </c>
      <c r="L48" s="32">
        <v>45261</v>
      </c>
      <c r="M48" s="33" t="s">
        <v>25</v>
      </c>
      <c r="N48" s="34"/>
      <c r="O48" s="13"/>
      <c r="P48" s="14"/>
    </row>
    <row r="49" spans="1:16" ht="45" customHeight="1" x14ac:dyDescent="0.25">
      <c r="A49" s="25"/>
      <c r="B49" s="25"/>
      <c r="C49" s="26" t="s">
        <v>149</v>
      </c>
      <c r="D49" s="7" t="s">
        <v>150</v>
      </c>
      <c r="E49" s="8" t="s">
        <v>29</v>
      </c>
      <c r="F49" s="8" t="s">
        <v>24</v>
      </c>
      <c r="G49" s="9" t="s">
        <v>151</v>
      </c>
      <c r="H49" s="10">
        <v>5</v>
      </c>
      <c r="I49" s="11">
        <v>46012</v>
      </c>
      <c r="J49" s="12">
        <v>255385.57</v>
      </c>
      <c r="K49" s="32">
        <v>45658</v>
      </c>
      <c r="L49" s="32">
        <v>45992</v>
      </c>
      <c r="M49" s="33" t="s">
        <v>25</v>
      </c>
      <c r="N49" s="34"/>
      <c r="O49" s="13"/>
      <c r="P49" s="14"/>
    </row>
    <row r="50" spans="1:16" ht="45" customHeight="1" x14ac:dyDescent="0.25">
      <c r="A50" s="25"/>
      <c r="B50" s="25"/>
      <c r="C50" s="26"/>
      <c r="D50" s="7" t="s">
        <v>152</v>
      </c>
      <c r="E50" s="8" t="s">
        <v>29</v>
      </c>
      <c r="F50" s="8" t="s">
        <v>24</v>
      </c>
      <c r="G50" s="9" t="s">
        <v>153</v>
      </c>
      <c r="H50" s="10">
        <v>3</v>
      </c>
      <c r="I50" s="11">
        <v>45281</v>
      </c>
      <c r="J50" s="12">
        <v>233976</v>
      </c>
      <c r="K50" s="32">
        <v>44927</v>
      </c>
      <c r="L50" s="32">
        <v>45261</v>
      </c>
      <c r="M50" s="33" t="s">
        <v>25</v>
      </c>
      <c r="N50" s="34"/>
      <c r="O50" s="13"/>
      <c r="P50" s="14"/>
    </row>
    <row r="51" spans="1:16" ht="45" customHeight="1" x14ac:dyDescent="0.25">
      <c r="A51" s="25"/>
      <c r="B51" s="25"/>
      <c r="C51" s="26"/>
      <c r="D51" s="7" t="s">
        <v>150</v>
      </c>
      <c r="E51" s="8" t="s">
        <v>29</v>
      </c>
      <c r="F51" s="8" t="s">
        <v>24</v>
      </c>
      <c r="G51" s="9" t="s">
        <v>154</v>
      </c>
      <c r="H51" s="10">
        <v>1</v>
      </c>
      <c r="I51" s="11">
        <v>44551</v>
      </c>
      <c r="J51" s="12">
        <v>255385.57</v>
      </c>
      <c r="K51" s="32">
        <v>44853</v>
      </c>
      <c r="L51" s="32">
        <v>44925</v>
      </c>
      <c r="M51" s="33" t="s">
        <v>25</v>
      </c>
      <c r="N51" s="34" t="s">
        <v>26</v>
      </c>
      <c r="O51" s="20" t="s">
        <v>101</v>
      </c>
      <c r="P51" s="21" t="s">
        <v>102</v>
      </c>
    </row>
    <row r="52" spans="1:16" ht="45" customHeight="1" x14ac:dyDescent="0.25">
      <c r="A52" s="25"/>
      <c r="B52" s="25"/>
      <c r="C52" s="26" t="s">
        <v>155</v>
      </c>
      <c r="D52" s="7" t="s">
        <v>150</v>
      </c>
      <c r="E52" s="8" t="s">
        <v>156</v>
      </c>
      <c r="F52" s="8" t="s">
        <v>24</v>
      </c>
      <c r="G52" s="9" t="s">
        <v>157</v>
      </c>
      <c r="H52" s="10">
        <v>1</v>
      </c>
      <c r="I52" s="11">
        <v>44551</v>
      </c>
      <c r="J52" s="12">
        <v>255385.57</v>
      </c>
      <c r="K52" s="32">
        <v>44805</v>
      </c>
      <c r="L52" s="32">
        <v>44922</v>
      </c>
      <c r="M52" s="33" t="s">
        <v>25</v>
      </c>
      <c r="N52" s="34" t="s">
        <v>100</v>
      </c>
      <c r="O52" s="20" t="s">
        <v>101</v>
      </c>
      <c r="P52" s="21" t="s">
        <v>102</v>
      </c>
    </row>
    <row r="53" spans="1:16" ht="45" customHeight="1" x14ac:dyDescent="0.25">
      <c r="A53" s="25"/>
      <c r="B53" s="25"/>
      <c r="C53" s="26"/>
      <c r="D53" s="7" t="s">
        <v>158</v>
      </c>
      <c r="E53" s="8" t="s">
        <v>156</v>
      </c>
      <c r="F53" s="8" t="s">
        <v>24</v>
      </c>
      <c r="G53" s="9" t="s">
        <v>159</v>
      </c>
      <c r="H53" s="10">
        <v>5</v>
      </c>
      <c r="I53" s="11">
        <v>46012</v>
      </c>
      <c r="J53" s="12">
        <v>680518.44</v>
      </c>
      <c r="K53" s="32">
        <v>45658</v>
      </c>
      <c r="L53" s="32">
        <v>45992</v>
      </c>
      <c r="M53" s="33" t="s">
        <v>25</v>
      </c>
      <c r="N53" s="34"/>
      <c r="O53" s="13"/>
      <c r="P53" s="14"/>
    </row>
    <row r="54" spans="1:16" ht="45" customHeight="1" x14ac:dyDescent="0.25">
      <c r="A54" s="25"/>
      <c r="B54" s="25"/>
      <c r="C54" s="26"/>
      <c r="D54" s="7" t="s">
        <v>160</v>
      </c>
      <c r="E54" s="8" t="s">
        <v>156</v>
      </c>
      <c r="F54" s="8" t="s">
        <v>24</v>
      </c>
      <c r="G54" s="9" t="s">
        <v>161</v>
      </c>
      <c r="H54" s="10">
        <v>5</v>
      </c>
      <c r="I54" s="11">
        <v>46012</v>
      </c>
      <c r="J54" s="12">
        <v>276795.14</v>
      </c>
      <c r="K54" s="32">
        <v>45658</v>
      </c>
      <c r="L54" s="32">
        <v>45992</v>
      </c>
      <c r="M54" s="33" t="s">
        <v>25</v>
      </c>
      <c r="N54" s="34"/>
      <c r="O54" s="13"/>
      <c r="P54" s="14"/>
    </row>
    <row r="55" spans="1:16" ht="45" customHeight="1" x14ac:dyDescent="0.25">
      <c r="A55" s="25"/>
      <c r="B55" s="25"/>
      <c r="C55" s="26"/>
      <c r="D55" s="7" t="s">
        <v>162</v>
      </c>
      <c r="E55" s="8" t="s">
        <v>156</v>
      </c>
      <c r="F55" s="8" t="s">
        <v>24</v>
      </c>
      <c r="G55" s="9" t="s">
        <v>163</v>
      </c>
      <c r="H55" s="10">
        <v>5</v>
      </c>
      <c r="I55" s="11">
        <v>46012</v>
      </c>
      <c r="J55" s="12">
        <v>212566.44</v>
      </c>
      <c r="K55" s="32">
        <v>45658</v>
      </c>
      <c r="L55" s="32">
        <v>45992</v>
      </c>
      <c r="M55" s="33" t="s">
        <v>25</v>
      </c>
      <c r="N55" s="34"/>
      <c r="O55" s="13"/>
      <c r="P55" s="14"/>
    </row>
    <row r="56" spans="1:16" ht="45" customHeight="1" x14ac:dyDescent="0.25">
      <c r="A56" s="25"/>
      <c r="B56" s="25"/>
      <c r="C56" s="26"/>
      <c r="D56" s="7" t="s">
        <v>150</v>
      </c>
      <c r="E56" s="8" t="s">
        <v>156</v>
      </c>
      <c r="F56" s="8" t="s">
        <v>24</v>
      </c>
      <c r="G56" s="9" t="s">
        <v>164</v>
      </c>
      <c r="H56" s="10">
        <v>7</v>
      </c>
      <c r="I56" s="11">
        <v>46742</v>
      </c>
      <c r="J56" s="12">
        <v>255385.57</v>
      </c>
      <c r="K56" s="32">
        <v>46388</v>
      </c>
      <c r="L56" s="32">
        <v>45992</v>
      </c>
      <c r="M56" s="33" t="s">
        <v>25</v>
      </c>
      <c r="N56" s="34"/>
      <c r="O56" s="13"/>
      <c r="P56" s="14"/>
    </row>
    <row r="57" spans="1:16" ht="45" customHeight="1" x14ac:dyDescent="0.25">
      <c r="A57" s="25"/>
      <c r="B57" s="25"/>
      <c r="C57" s="26"/>
      <c r="D57" s="7" t="s">
        <v>150</v>
      </c>
      <c r="E57" s="8" t="s">
        <v>156</v>
      </c>
      <c r="F57" s="8" t="s">
        <v>24</v>
      </c>
      <c r="G57" s="9" t="s">
        <v>165</v>
      </c>
      <c r="H57" s="10">
        <v>7</v>
      </c>
      <c r="I57" s="11">
        <v>46742</v>
      </c>
      <c r="J57" s="12">
        <v>256914.83</v>
      </c>
      <c r="K57" s="32">
        <v>46388</v>
      </c>
      <c r="L57" s="32">
        <v>45992</v>
      </c>
      <c r="M57" s="33" t="s">
        <v>25</v>
      </c>
      <c r="N57" s="34"/>
      <c r="O57" s="13"/>
      <c r="P57" s="14"/>
    </row>
    <row r="58" spans="1:16" ht="45" customHeight="1" x14ac:dyDescent="0.25">
      <c r="A58" s="25"/>
      <c r="B58" s="25"/>
      <c r="C58" s="26" t="s">
        <v>166</v>
      </c>
      <c r="D58" s="7" t="s">
        <v>150</v>
      </c>
      <c r="E58" s="8" t="s">
        <v>167</v>
      </c>
      <c r="F58" s="8" t="s">
        <v>24</v>
      </c>
      <c r="G58" s="9" t="s">
        <v>168</v>
      </c>
      <c r="H58" s="10">
        <v>5</v>
      </c>
      <c r="I58" s="11">
        <v>46012</v>
      </c>
      <c r="J58" s="12">
        <v>255385.57</v>
      </c>
      <c r="K58" s="32">
        <v>45658</v>
      </c>
      <c r="L58" s="32">
        <v>45992</v>
      </c>
      <c r="M58" s="33" t="s">
        <v>25</v>
      </c>
      <c r="N58" s="34"/>
      <c r="O58" s="13"/>
      <c r="P58" s="14"/>
    </row>
    <row r="59" spans="1:16" ht="45" customHeight="1" x14ac:dyDescent="0.25">
      <c r="A59" s="25"/>
      <c r="B59" s="25"/>
      <c r="C59" s="26"/>
      <c r="D59" s="7" t="s">
        <v>158</v>
      </c>
      <c r="E59" s="8" t="s">
        <v>167</v>
      </c>
      <c r="F59" s="8" t="s">
        <v>24</v>
      </c>
      <c r="G59" s="9" t="s">
        <v>169</v>
      </c>
      <c r="H59" s="10">
        <v>5</v>
      </c>
      <c r="I59" s="11">
        <v>46012</v>
      </c>
      <c r="J59" s="12">
        <v>680518.44</v>
      </c>
      <c r="K59" s="32">
        <v>45658</v>
      </c>
      <c r="L59" s="32">
        <v>45992</v>
      </c>
      <c r="M59" s="33" t="s">
        <v>25</v>
      </c>
      <c r="N59" s="34"/>
      <c r="O59" s="13"/>
      <c r="P59" s="14"/>
    </row>
    <row r="60" spans="1:16" ht="45" customHeight="1" x14ac:dyDescent="0.25">
      <c r="A60" s="25"/>
      <c r="B60" s="25"/>
      <c r="C60" s="26"/>
      <c r="D60" s="7" t="s">
        <v>170</v>
      </c>
      <c r="E60" s="8" t="s">
        <v>167</v>
      </c>
      <c r="F60" s="8" t="s">
        <v>24</v>
      </c>
      <c r="G60" s="9" t="s">
        <v>171</v>
      </c>
      <c r="H60" s="10">
        <v>6</v>
      </c>
      <c r="I60" s="11">
        <v>46377</v>
      </c>
      <c r="J60" s="12">
        <v>249268.55</v>
      </c>
      <c r="K60" s="32">
        <v>46023</v>
      </c>
      <c r="L60" s="32">
        <v>46357</v>
      </c>
      <c r="M60" s="33" t="s">
        <v>25</v>
      </c>
      <c r="N60" s="34"/>
      <c r="O60" s="13"/>
      <c r="P60" s="14"/>
    </row>
    <row r="61" spans="1:16" ht="45" customHeight="1" x14ac:dyDescent="0.25">
      <c r="A61" s="25"/>
      <c r="B61" s="25"/>
      <c r="C61" s="26" t="s">
        <v>172</v>
      </c>
      <c r="D61" s="7" t="s">
        <v>173</v>
      </c>
      <c r="E61" s="8" t="s">
        <v>174</v>
      </c>
      <c r="F61" s="8" t="s">
        <v>24</v>
      </c>
      <c r="G61" s="9" t="s">
        <v>175</v>
      </c>
      <c r="H61" s="10">
        <v>6</v>
      </c>
      <c r="I61" s="11">
        <v>46377</v>
      </c>
      <c r="J61" s="12">
        <v>567353.57999999996</v>
      </c>
      <c r="K61" s="32">
        <v>46023</v>
      </c>
      <c r="L61" s="32">
        <v>46357</v>
      </c>
      <c r="M61" s="33" t="s">
        <v>25</v>
      </c>
      <c r="N61" s="34"/>
      <c r="O61" s="13"/>
      <c r="P61" s="14"/>
    </row>
    <row r="62" spans="1:16" ht="45" customHeight="1" x14ac:dyDescent="0.25">
      <c r="A62" s="25"/>
      <c r="B62" s="25"/>
      <c r="C62" s="26"/>
      <c r="D62" s="7" t="s">
        <v>176</v>
      </c>
      <c r="E62" s="8" t="s">
        <v>174</v>
      </c>
      <c r="F62" s="8" t="s">
        <v>24</v>
      </c>
      <c r="G62" s="9" t="s">
        <v>177</v>
      </c>
      <c r="H62" s="10">
        <v>6</v>
      </c>
      <c r="I62" s="11">
        <v>46377</v>
      </c>
      <c r="J62" s="12">
        <v>266090.36</v>
      </c>
      <c r="K62" s="32">
        <v>46023</v>
      </c>
      <c r="L62" s="32">
        <v>46357</v>
      </c>
      <c r="M62" s="33" t="s">
        <v>25</v>
      </c>
      <c r="N62" s="34"/>
      <c r="O62" s="13"/>
      <c r="P62" s="14"/>
    </row>
    <row r="63" spans="1:16" ht="45" customHeight="1" x14ac:dyDescent="0.25">
      <c r="A63" s="25"/>
      <c r="B63" s="25"/>
      <c r="C63" s="26"/>
      <c r="D63" s="7" t="s">
        <v>178</v>
      </c>
      <c r="E63" s="8" t="s">
        <v>174</v>
      </c>
      <c r="F63" s="8" t="s">
        <v>24</v>
      </c>
      <c r="G63" s="9" t="s">
        <v>179</v>
      </c>
      <c r="H63" s="10">
        <v>6</v>
      </c>
      <c r="I63" s="11">
        <v>46377</v>
      </c>
      <c r="J63" s="12">
        <v>224800.47</v>
      </c>
      <c r="K63" s="32">
        <v>46023</v>
      </c>
      <c r="L63" s="32">
        <v>46357</v>
      </c>
      <c r="M63" s="33" t="s">
        <v>25</v>
      </c>
      <c r="N63" s="34"/>
      <c r="O63" s="13"/>
      <c r="P63" s="14"/>
    </row>
    <row r="64" spans="1:16" ht="45" customHeight="1" x14ac:dyDescent="0.25">
      <c r="A64" s="25"/>
      <c r="B64" s="25"/>
      <c r="C64" s="26" t="s">
        <v>180</v>
      </c>
      <c r="D64" s="7" t="s">
        <v>181</v>
      </c>
      <c r="E64" s="8" t="s">
        <v>35</v>
      </c>
      <c r="F64" s="8" t="s">
        <v>24</v>
      </c>
      <c r="G64" s="9" t="s">
        <v>182</v>
      </c>
      <c r="H64" s="10">
        <v>1</v>
      </c>
      <c r="I64" s="11">
        <v>44551</v>
      </c>
      <c r="J64" s="12">
        <v>240093.02</v>
      </c>
      <c r="K64" s="32">
        <v>44854</v>
      </c>
      <c r="L64" s="32">
        <v>44925</v>
      </c>
      <c r="M64" s="33" t="s">
        <v>25</v>
      </c>
      <c r="N64" s="34" t="s">
        <v>183</v>
      </c>
      <c r="O64" s="20" t="s">
        <v>101</v>
      </c>
      <c r="P64" s="21" t="s">
        <v>102</v>
      </c>
    </row>
    <row r="65" spans="1:16" ht="45" customHeight="1" x14ac:dyDescent="0.25">
      <c r="A65" s="25"/>
      <c r="B65" s="25"/>
      <c r="C65" s="26"/>
      <c r="D65" s="7" t="s">
        <v>184</v>
      </c>
      <c r="E65" s="8" t="s">
        <v>35</v>
      </c>
      <c r="F65" s="8" t="s">
        <v>24</v>
      </c>
      <c r="G65" s="9" t="s">
        <v>185</v>
      </c>
      <c r="H65" s="10">
        <v>6</v>
      </c>
      <c r="I65" s="11">
        <v>46377</v>
      </c>
      <c r="J65" s="12">
        <v>1151528.96</v>
      </c>
      <c r="K65" s="32">
        <v>46023</v>
      </c>
      <c r="L65" s="32">
        <v>46357</v>
      </c>
      <c r="M65" s="33" t="s">
        <v>25</v>
      </c>
      <c r="N65" s="34"/>
      <c r="O65" s="13"/>
      <c r="P65" s="14"/>
    </row>
    <row r="66" spans="1:16" ht="45" customHeight="1" x14ac:dyDescent="0.25">
      <c r="A66" s="25"/>
      <c r="B66" s="25"/>
      <c r="C66" s="26"/>
      <c r="D66" s="7" t="s">
        <v>186</v>
      </c>
      <c r="E66" s="8" t="s">
        <v>35</v>
      </c>
      <c r="F66" s="8" t="s">
        <v>24</v>
      </c>
      <c r="G66" s="9" t="s">
        <v>187</v>
      </c>
      <c r="H66" s="10">
        <v>6</v>
      </c>
      <c r="I66" s="11">
        <v>46377</v>
      </c>
      <c r="J66" s="12">
        <v>227858.98</v>
      </c>
      <c r="K66" s="32">
        <v>46023</v>
      </c>
      <c r="L66" s="32">
        <v>46357</v>
      </c>
      <c r="M66" s="33" t="s">
        <v>25</v>
      </c>
      <c r="N66" s="34"/>
      <c r="O66" s="13"/>
      <c r="P66" s="14"/>
    </row>
    <row r="67" spans="1:16" ht="45" customHeight="1" x14ac:dyDescent="0.25">
      <c r="A67" s="25"/>
      <c r="B67" s="25"/>
      <c r="C67" s="26"/>
      <c r="D67" s="7" t="s">
        <v>150</v>
      </c>
      <c r="E67" s="8" t="s">
        <v>35</v>
      </c>
      <c r="F67" s="8" t="s">
        <v>24</v>
      </c>
      <c r="G67" s="9" t="s">
        <v>188</v>
      </c>
      <c r="H67" s="10">
        <v>1</v>
      </c>
      <c r="I67" s="11">
        <v>44551</v>
      </c>
      <c r="J67" s="12">
        <v>255385.57</v>
      </c>
      <c r="K67" s="32">
        <v>44470</v>
      </c>
      <c r="L67" s="32">
        <v>44925</v>
      </c>
      <c r="M67" s="35" t="s">
        <v>36</v>
      </c>
      <c r="N67" s="34" t="s">
        <v>189</v>
      </c>
      <c r="O67" s="20" t="s">
        <v>101</v>
      </c>
      <c r="P67" s="21" t="s">
        <v>102</v>
      </c>
    </row>
    <row r="68" spans="1:16" ht="45" customHeight="1" x14ac:dyDescent="0.25">
      <c r="A68" s="25"/>
      <c r="B68" s="25"/>
      <c r="C68" s="26"/>
      <c r="D68" s="7" t="s">
        <v>190</v>
      </c>
      <c r="E68" s="8" t="s">
        <v>35</v>
      </c>
      <c r="F68" s="8" t="s">
        <v>24</v>
      </c>
      <c r="G68" s="9" t="s">
        <v>191</v>
      </c>
      <c r="H68" s="10">
        <v>3</v>
      </c>
      <c r="I68" s="11">
        <v>45281</v>
      </c>
      <c r="J68" s="12">
        <v>84109.02</v>
      </c>
      <c r="K68" s="32">
        <v>44927</v>
      </c>
      <c r="L68" s="32">
        <v>45261</v>
      </c>
      <c r="M68" s="33" t="s">
        <v>25</v>
      </c>
      <c r="N68" s="34"/>
      <c r="O68" s="13"/>
      <c r="P68" s="14"/>
    </row>
    <row r="69" spans="1:16" ht="45" customHeight="1" x14ac:dyDescent="0.25">
      <c r="A69" s="25"/>
      <c r="B69" s="25"/>
      <c r="C69" s="26" t="s">
        <v>192</v>
      </c>
      <c r="D69" s="7" t="s">
        <v>193</v>
      </c>
      <c r="E69" s="8" t="s">
        <v>39</v>
      </c>
      <c r="F69" s="8" t="s">
        <v>24</v>
      </c>
      <c r="G69" s="9" t="s">
        <v>194</v>
      </c>
      <c r="H69" s="10">
        <v>2</v>
      </c>
      <c r="I69" s="11">
        <v>44916</v>
      </c>
      <c r="J69" s="12">
        <v>235505.26</v>
      </c>
      <c r="K69" s="32">
        <v>44786</v>
      </c>
      <c r="L69" s="32">
        <v>44847</v>
      </c>
      <c r="M69" s="33" t="s">
        <v>25</v>
      </c>
      <c r="N69" s="34"/>
      <c r="O69" s="13"/>
      <c r="P69" s="14"/>
    </row>
    <row r="70" spans="1:16" ht="45" customHeight="1" x14ac:dyDescent="0.25">
      <c r="A70" s="25"/>
      <c r="B70" s="25"/>
      <c r="C70" s="26"/>
      <c r="D70" s="7" t="s">
        <v>195</v>
      </c>
      <c r="E70" s="8" t="s">
        <v>39</v>
      </c>
      <c r="F70" s="8" t="s">
        <v>24</v>
      </c>
      <c r="G70" s="9" t="s">
        <v>196</v>
      </c>
      <c r="H70" s="10">
        <v>2</v>
      </c>
      <c r="I70" s="11">
        <v>44916</v>
      </c>
      <c r="J70" s="12">
        <v>316555.77</v>
      </c>
      <c r="K70" s="32">
        <v>44848</v>
      </c>
      <c r="L70" s="32">
        <v>44914</v>
      </c>
      <c r="M70" s="33" t="s">
        <v>25</v>
      </c>
      <c r="N70" s="34"/>
      <c r="O70" s="13"/>
      <c r="P70" s="14"/>
    </row>
    <row r="71" spans="1:16" ht="45" customHeight="1" x14ac:dyDescent="0.25">
      <c r="A71" s="25"/>
      <c r="B71" s="25"/>
      <c r="C71" s="26"/>
      <c r="D71" s="7" t="s">
        <v>89</v>
      </c>
      <c r="E71" s="8" t="s">
        <v>39</v>
      </c>
      <c r="F71" s="8" t="s">
        <v>24</v>
      </c>
      <c r="G71" s="9" t="s">
        <v>197</v>
      </c>
      <c r="H71" s="10">
        <v>2</v>
      </c>
      <c r="I71" s="11">
        <v>44916</v>
      </c>
      <c r="J71" s="12">
        <v>685106.21</v>
      </c>
      <c r="K71" s="32">
        <v>44713</v>
      </c>
      <c r="L71" s="32">
        <v>44785</v>
      </c>
      <c r="M71" s="33" t="s">
        <v>25</v>
      </c>
      <c r="N71" s="34"/>
      <c r="O71" s="13"/>
      <c r="P71" s="14"/>
    </row>
    <row r="72" spans="1:16" ht="45" customHeight="1" x14ac:dyDescent="0.25">
      <c r="A72" s="25"/>
      <c r="B72" s="25"/>
      <c r="C72" s="26"/>
      <c r="D72" s="7" t="s">
        <v>198</v>
      </c>
      <c r="E72" s="8" t="s">
        <v>39</v>
      </c>
      <c r="F72" s="8" t="s">
        <v>24</v>
      </c>
      <c r="G72" s="9" t="s">
        <v>199</v>
      </c>
      <c r="H72" s="10">
        <v>1</v>
      </c>
      <c r="I72" s="11">
        <v>44551</v>
      </c>
      <c r="J72" s="12">
        <v>3347539.04</v>
      </c>
      <c r="K72" s="32">
        <v>44543</v>
      </c>
      <c r="L72" s="32">
        <v>44807</v>
      </c>
      <c r="M72" s="35" t="s">
        <v>36</v>
      </c>
      <c r="N72" s="34" t="s">
        <v>183</v>
      </c>
      <c r="O72" s="20" t="s">
        <v>101</v>
      </c>
      <c r="P72" s="21" t="s">
        <v>102</v>
      </c>
    </row>
    <row r="73" spans="1:16" ht="45" customHeight="1" x14ac:dyDescent="0.25">
      <c r="A73" s="25"/>
      <c r="B73" s="25"/>
      <c r="C73" s="26"/>
      <c r="D73" s="7" t="s">
        <v>200</v>
      </c>
      <c r="E73" s="8" t="s">
        <v>39</v>
      </c>
      <c r="F73" s="8" t="s">
        <v>24</v>
      </c>
      <c r="G73" s="9" t="s">
        <v>201</v>
      </c>
      <c r="H73" s="10">
        <v>1</v>
      </c>
      <c r="I73" s="11">
        <v>44551</v>
      </c>
      <c r="J73" s="12">
        <v>4384373.8899999997</v>
      </c>
      <c r="K73" s="32">
        <v>44543</v>
      </c>
      <c r="L73" s="32">
        <v>44807</v>
      </c>
      <c r="M73" s="35" t="s">
        <v>36</v>
      </c>
      <c r="N73" s="34" t="s">
        <v>202</v>
      </c>
      <c r="O73" s="20" t="s">
        <v>101</v>
      </c>
      <c r="P73" s="21" t="s">
        <v>102</v>
      </c>
    </row>
    <row r="74" spans="1:16" ht="45" customHeight="1" x14ac:dyDescent="0.25">
      <c r="A74" s="25"/>
      <c r="B74" s="25"/>
      <c r="C74" s="26"/>
      <c r="D74" s="7" t="s">
        <v>203</v>
      </c>
      <c r="E74" s="8" t="s">
        <v>39</v>
      </c>
      <c r="F74" s="8" t="s">
        <v>24</v>
      </c>
      <c r="G74" s="9" t="s">
        <v>204</v>
      </c>
      <c r="H74" s="10">
        <v>1</v>
      </c>
      <c r="I74" s="11">
        <v>44551</v>
      </c>
      <c r="J74" s="12">
        <v>851795</v>
      </c>
      <c r="K74" s="32">
        <v>44650</v>
      </c>
      <c r="L74" s="32">
        <v>45261</v>
      </c>
      <c r="M74" s="33" t="s">
        <v>25</v>
      </c>
      <c r="N74" s="34" t="s">
        <v>100</v>
      </c>
      <c r="O74" s="20" t="s">
        <v>101</v>
      </c>
      <c r="P74" s="21" t="s">
        <v>102</v>
      </c>
    </row>
    <row r="75" spans="1:16" ht="45" customHeight="1" x14ac:dyDescent="0.25">
      <c r="A75" s="25"/>
      <c r="B75" s="25"/>
      <c r="C75" s="26"/>
      <c r="D75" s="7" t="s">
        <v>79</v>
      </c>
      <c r="E75" s="8" t="s">
        <v>39</v>
      </c>
      <c r="F75" s="8" t="s">
        <v>24</v>
      </c>
      <c r="G75" s="9" t="s">
        <v>205</v>
      </c>
      <c r="H75" s="10">
        <v>3</v>
      </c>
      <c r="I75" s="11">
        <v>45281</v>
      </c>
      <c r="J75" s="12">
        <v>425132.87</v>
      </c>
      <c r="K75" s="32">
        <v>44927</v>
      </c>
      <c r="L75" s="32">
        <v>45261</v>
      </c>
      <c r="M75" s="33" t="s">
        <v>25</v>
      </c>
      <c r="N75" s="34"/>
      <c r="O75" s="13"/>
      <c r="P75" s="14"/>
    </row>
    <row r="76" spans="1:16" ht="45" customHeight="1" x14ac:dyDescent="0.25">
      <c r="A76" s="25"/>
      <c r="B76" s="25"/>
      <c r="C76" s="26"/>
      <c r="D76" s="7" t="s">
        <v>206</v>
      </c>
      <c r="E76" s="8" t="s">
        <v>39</v>
      </c>
      <c r="F76" s="8" t="s">
        <v>24</v>
      </c>
      <c r="G76" s="9" t="s">
        <v>207</v>
      </c>
      <c r="H76" s="10">
        <v>3</v>
      </c>
      <c r="I76" s="11">
        <v>45281</v>
      </c>
      <c r="J76" s="12">
        <v>1344215.08</v>
      </c>
      <c r="K76" s="32">
        <v>44927</v>
      </c>
      <c r="L76" s="32">
        <v>45261</v>
      </c>
      <c r="M76" s="33" t="s">
        <v>25</v>
      </c>
      <c r="N76" s="34"/>
      <c r="O76" s="13"/>
      <c r="P76" s="14"/>
    </row>
    <row r="77" spans="1:16" ht="45" customHeight="1" x14ac:dyDescent="0.25">
      <c r="A77" s="25"/>
      <c r="B77" s="25"/>
      <c r="C77" s="26"/>
      <c r="D77" s="7" t="s">
        <v>208</v>
      </c>
      <c r="E77" s="8" t="s">
        <v>39</v>
      </c>
      <c r="F77" s="8" t="s">
        <v>24</v>
      </c>
      <c r="G77" s="9" t="s">
        <v>209</v>
      </c>
      <c r="H77" s="10">
        <v>5</v>
      </c>
      <c r="I77" s="11">
        <v>46012</v>
      </c>
      <c r="J77" s="12">
        <v>169747.3</v>
      </c>
      <c r="K77" s="32">
        <v>45658</v>
      </c>
      <c r="L77" s="32">
        <v>45992</v>
      </c>
      <c r="M77" s="33" t="s">
        <v>25</v>
      </c>
      <c r="N77" s="34"/>
      <c r="O77" s="13"/>
      <c r="P77" s="14"/>
    </row>
    <row r="78" spans="1:16" ht="45" customHeight="1" x14ac:dyDescent="0.25">
      <c r="A78" s="25"/>
      <c r="B78" s="25"/>
      <c r="C78" s="26"/>
      <c r="D78" s="7" t="s">
        <v>210</v>
      </c>
      <c r="E78" s="8" t="s">
        <v>39</v>
      </c>
      <c r="F78" s="8" t="s">
        <v>24</v>
      </c>
      <c r="G78" s="9" t="s">
        <v>211</v>
      </c>
      <c r="H78" s="10">
        <v>5</v>
      </c>
      <c r="I78" s="11">
        <v>46012</v>
      </c>
      <c r="J78" s="12">
        <v>246210.04</v>
      </c>
      <c r="K78" s="32">
        <v>45658</v>
      </c>
      <c r="L78" s="32">
        <v>45992</v>
      </c>
      <c r="M78" s="33" t="s">
        <v>25</v>
      </c>
      <c r="N78" s="34"/>
      <c r="O78" s="13"/>
      <c r="P78" s="14"/>
    </row>
    <row r="79" spans="1:16" ht="45" customHeight="1" x14ac:dyDescent="0.25">
      <c r="A79" s="25"/>
      <c r="B79" s="25"/>
      <c r="C79" s="26"/>
      <c r="D79" s="7" t="s">
        <v>212</v>
      </c>
      <c r="E79" s="8" t="s">
        <v>39</v>
      </c>
      <c r="F79" s="8" t="s">
        <v>24</v>
      </c>
      <c r="G79" s="9" t="s">
        <v>213</v>
      </c>
      <c r="H79" s="10">
        <v>5</v>
      </c>
      <c r="I79" s="11">
        <v>46012</v>
      </c>
      <c r="J79" s="12">
        <v>1374800.18</v>
      </c>
      <c r="K79" s="32">
        <v>44713</v>
      </c>
      <c r="L79" s="32">
        <v>44774</v>
      </c>
      <c r="M79" s="33" t="s">
        <v>25</v>
      </c>
      <c r="N79" s="34" t="s">
        <v>26</v>
      </c>
      <c r="O79" s="13"/>
      <c r="P79" s="14"/>
    </row>
    <row r="80" spans="1:16" ht="45" customHeight="1" x14ac:dyDescent="0.25">
      <c r="A80" s="25"/>
      <c r="B80" s="25"/>
      <c r="C80" s="26"/>
      <c r="D80" s="7" t="s">
        <v>214</v>
      </c>
      <c r="E80" s="8" t="s">
        <v>39</v>
      </c>
      <c r="F80" s="8" t="s">
        <v>24</v>
      </c>
      <c r="G80" s="9" t="s">
        <v>215</v>
      </c>
      <c r="H80" s="10">
        <v>3</v>
      </c>
      <c r="I80" s="11">
        <v>45281</v>
      </c>
      <c r="J80" s="12">
        <v>937433.27</v>
      </c>
      <c r="K80" s="32">
        <v>44927</v>
      </c>
      <c r="L80" s="32">
        <v>45261</v>
      </c>
      <c r="M80" s="33" t="s">
        <v>25</v>
      </c>
      <c r="N80" s="34"/>
      <c r="O80" s="13"/>
      <c r="P80" s="14"/>
    </row>
    <row r="81" spans="1:16" ht="45" customHeight="1" x14ac:dyDescent="0.25">
      <c r="A81" s="25"/>
      <c r="B81" s="25"/>
      <c r="C81" s="26"/>
      <c r="D81" s="7" t="s">
        <v>216</v>
      </c>
      <c r="E81" s="8" t="s">
        <v>39</v>
      </c>
      <c r="F81" s="8" t="s">
        <v>24</v>
      </c>
      <c r="G81" s="9" t="s">
        <v>217</v>
      </c>
      <c r="H81" s="10">
        <v>3</v>
      </c>
      <c r="I81" s="11">
        <v>45281</v>
      </c>
      <c r="J81" s="12">
        <v>760039.7</v>
      </c>
      <c r="K81" s="32">
        <v>44927</v>
      </c>
      <c r="L81" s="32">
        <v>45261</v>
      </c>
      <c r="M81" s="33" t="s">
        <v>25</v>
      </c>
      <c r="N81" s="34"/>
      <c r="O81" s="13"/>
      <c r="P81" s="14"/>
    </row>
    <row r="82" spans="1:16" ht="45" customHeight="1" x14ac:dyDescent="0.25">
      <c r="A82" s="25"/>
      <c r="B82" s="25"/>
      <c r="C82" s="26"/>
      <c r="D82" s="7" t="s">
        <v>218</v>
      </c>
      <c r="E82" s="8" t="s">
        <v>39</v>
      </c>
      <c r="F82" s="8" t="s">
        <v>24</v>
      </c>
      <c r="G82" s="9" t="s">
        <v>219</v>
      </c>
      <c r="H82" s="10">
        <v>3</v>
      </c>
      <c r="I82" s="11">
        <v>45281</v>
      </c>
      <c r="J82" s="12">
        <v>2304587.1800000002</v>
      </c>
      <c r="K82" s="32">
        <v>44927</v>
      </c>
      <c r="L82" s="32">
        <v>45261</v>
      </c>
      <c r="M82" s="33" t="s">
        <v>25</v>
      </c>
      <c r="N82" s="34"/>
      <c r="O82" s="13"/>
      <c r="P82" s="14"/>
    </row>
    <row r="83" spans="1:16" ht="45" customHeight="1" x14ac:dyDescent="0.25">
      <c r="A83" s="25"/>
      <c r="B83" s="25"/>
      <c r="C83" s="26" t="s">
        <v>220</v>
      </c>
      <c r="D83" s="7" t="s">
        <v>221</v>
      </c>
      <c r="E83" s="8" t="s">
        <v>222</v>
      </c>
      <c r="F83" s="8" t="s">
        <v>24</v>
      </c>
      <c r="G83" s="9" t="s">
        <v>223</v>
      </c>
      <c r="H83" s="10">
        <v>7</v>
      </c>
      <c r="I83" s="11">
        <v>46742</v>
      </c>
      <c r="J83" s="12">
        <v>1922273.45</v>
      </c>
      <c r="K83" s="32">
        <v>46388</v>
      </c>
      <c r="L83" s="32">
        <v>46722</v>
      </c>
      <c r="M83" s="33" t="s">
        <v>25</v>
      </c>
      <c r="N83" s="34"/>
      <c r="O83" s="13"/>
      <c r="P83" s="14"/>
    </row>
    <row r="84" spans="1:16" ht="45" customHeight="1" x14ac:dyDescent="0.25">
      <c r="A84" s="25"/>
      <c r="B84" s="25"/>
      <c r="C84" s="26"/>
      <c r="D84" s="7" t="s">
        <v>224</v>
      </c>
      <c r="E84" s="8" t="s">
        <v>222</v>
      </c>
      <c r="F84" s="8" t="s">
        <v>24</v>
      </c>
      <c r="G84" s="9" t="s">
        <v>225</v>
      </c>
      <c r="H84" s="10">
        <v>9</v>
      </c>
      <c r="I84" s="11">
        <v>47473</v>
      </c>
      <c r="J84" s="12">
        <v>1120943.8600000001</v>
      </c>
      <c r="K84" s="32">
        <v>47119</v>
      </c>
      <c r="L84" s="32">
        <v>47453</v>
      </c>
      <c r="M84" s="33" t="s">
        <v>25</v>
      </c>
      <c r="N84" s="34"/>
      <c r="O84" s="13"/>
      <c r="P84" s="14"/>
    </row>
    <row r="85" spans="1:16" ht="45" customHeight="1" x14ac:dyDescent="0.25">
      <c r="A85" s="25"/>
      <c r="B85" s="25"/>
      <c r="C85" s="26"/>
      <c r="D85" s="7" t="s">
        <v>226</v>
      </c>
      <c r="E85" s="8" t="s">
        <v>222</v>
      </c>
      <c r="F85" s="8" t="s">
        <v>24</v>
      </c>
      <c r="G85" s="9" t="s">
        <v>227</v>
      </c>
      <c r="H85" s="10">
        <v>7</v>
      </c>
      <c r="I85" s="11">
        <v>46742</v>
      </c>
      <c r="J85" s="12">
        <v>240093.02</v>
      </c>
      <c r="K85" s="32">
        <v>46388</v>
      </c>
      <c r="L85" s="32">
        <v>46722</v>
      </c>
      <c r="M85" s="33" t="s">
        <v>25</v>
      </c>
      <c r="N85" s="34"/>
      <c r="O85" s="13"/>
      <c r="P85" s="14"/>
    </row>
    <row r="86" spans="1:16" ht="45" customHeight="1" x14ac:dyDescent="0.25">
      <c r="A86" s="25"/>
      <c r="B86" s="25"/>
      <c r="C86" s="26" t="s">
        <v>228</v>
      </c>
      <c r="D86" s="7" t="s">
        <v>229</v>
      </c>
      <c r="E86" s="8" t="s">
        <v>46</v>
      </c>
      <c r="F86" s="8" t="s">
        <v>24</v>
      </c>
      <c r="G86" s="9" t="s">
        <v>230</v>
      </c>
      <c r="H86" s="10">
        <v>8</v>
      </c>
      <c r="I86" s="11">
        <v>47108</v>
      </c>
      <c r="J86" s="12">
        <v>243151.53</v>
      </c>
      <c r="K86" s="32">
        <v>46753</v>
      </c>
      <c r="L86" s="32">
        <v>47088</v>
      </c>
      <c r="M86" s="33" t="s">
        <v>25</v>
      </c>
      <c r="N86" s="34"/>
      <c r="O86" s="13"/>
      <c r="P86" s="14"/>
    </row>
    <row r="87" spans="1:16" ht="45" customHeight="1" x14ac:dyDescent="0.25">
      <c r="A87" s="25"/>
      <c r="B87" s="25"/>
      <c r="C87" s="26"/>
      <c r="D87" s="7" t="s">
        <v>231</v>
      </c>
      <c r="E87" s="8" t="s">
        <v>46</v>
      </c>
      <c r="F87" s="8" t="s">
        <v>24</v>
      </c>
      <c r="G87" s="9" t="s">
        <v>232</v>
      </c>
      <c r="H87" s="10">
        <v>6</v>
      </c>
      <c r="I87" s="11">
        <v>46377</v>
      </c>
      <c r="J87" s="12">
        <v>3881249.01</v>
      </c>
      <c r="K87" s="32">
        <v>46023</v>
      </c>
      <c r="L87" s="32">
        <v>46357</v>
      </c>
      <c r="M87" s="33" t="s">
        <v>25</v>
      </c>
      <c r="N87" s="34"/>
      <c r="O87" s="13"/>
      <c r="P87" s="14"/>
    </row>
    <row r="88" spans="1:16" ht="45" customHeight="1" x14ac:dyDescent="0.25">
      <c r="A88" s="25"/>
      <c r="B88" s="25"/>
      <c r="C88" s="26"/>
      <c r="D88" s="7" t="s">
        <v>233</v>
      </c>
      <c r="E88" s="8" t="s">
        <v>46</v>
      </c>
      <c r="F88" s="8" t="s">
        <v>24</v>
      </c>
      <c r="G88" s="9" t="s">
        <v>234</v>
      </c>
      <c r="H88" s="10">
        <v>3</v>
      </c>
      <c r="I88" s="11">
        <v>45281</v>
      </c>
      <c r="J88" s="12">
        <v>307380.24</v>
      </c>
      <c r="K88" s="32">
        <v>44927</v>
      </c>
      <c r="L88" s="32">
        <v>45261</v>
      </c>
      <c r="M88" s="33" t="s">
        <v>25</v>
      </c>
      <c r="N88" s="34"/>
      <c r="O88" s="13"/>
      <c r="P88" s="14"/>
    </row>
    <row r="89" spans="1:16" ht="45" customHeight="1" x14ac:dyDescent="0.25">
      <c r="A89" s="25"/>
      <c r="B89" s="25"/>
      <c r="C89" s="26"/>
      <c r="D89" s="7" t="s">
        <v>235</v>
      </c>
      <c r="E89" s="8" t="s">
        <v>46</v>
      </c>
      <c r="F89" s="8" t="s">
        <v>24</v>
      </c>
      <c r="G89" s="9" t="s">
        <v>236</v>
      </c>
      <c r="H89" s="10">
        <v>9</v>
      </c>
      <c r="I89" s="11">
        <v>47473</v>
      </c>
      <c r="J89" s="12">
        <v>269148.87</v>
      </c>
      <c r="K89" s="32">
        <v>47119</v>
      </c>
      <c r="L89" s="32">
        <v>47453</v>
      </c>
      <c r="M89" s="33" t="s">
        <v>25</v>
      </c>
      <c r="N89" s="34"/>
      <c r="O89" s="13"/>
      <c r="P89" s="14"/>
    </row>
    <row r="90" spans="1:16" ht="45" customHeight="1" x14ac:dyDescent="0.25">
      <c r="A90" s="25"/>
      <c r="B90" s="25"/>
      <c r="C90" s="26"/>
      <c r="D90" s="7" t="s">
        <v>237</v>
      </c>
      <c r="E90" s="8" t="s">
        <v>46</v>
      </c>
      <c r="F90" s="8" t="s">
        <v>24</v>
      </c>
      <c r="G90" s="9" t="s">
        <v>238</v>
      </c>
      <c r="H90" s="10">
        <v>9</v>
      </c>
      <c r="I90" s="11">
        <v>47473</v>
      </c>
      <c r="J90" s="12">
        <v>232446.75</v>
      </c>
      <c r="K90" s="32">
        <v>47119</v>
      </c>
      <c r="L90" s="32">
        <v>47453</v>
      </c>
      <c r="M90" s="33" t="s">
        <v>25</v>
      </c>
      <c r="N90" s="34"/>
      <c r="O90" s="13"/>
      <c r="P90" s="14"/>
    </row>
    <row r="91" spans="1:16" ht="45" customHeight="1" x14ac:dyDescent="0.25">
      <c r="A91" s="25"/>
      <c r="B91" s="25"/>
      <c r="C91" s="26" t="s">
        <v>239</v>
      </c>
      <c r="D91" s="7" t="s">
        <v>240</v>
      </c>
      <c r="E91" s="8" t="s">
        <v>50</v>
      </c>
      <c r="F91" s="8" t="s">
        <v>24</v>
      </c>
      <c r="G91" s="9" t="s">
        <v>241</v>
      </c>
      <c r="H91" s="10">
        <v>3</v>
      </c>
      <c r="I91" s="11">
        <v>45281</v>
      </c>
      <c r="J91" s="12">
        <v>2952991.27</v>
      </c>
      <c r="K91" s="32">
        <v>44927</v>
      </c>
      <c r="L91" s="32">
        <v>45261</v>
      </c>
      <c r="M91" s="33" t="s">
        <v>25</v>
      </c>
      <c r="N91" s="34"/>
      <c r="O91" s="13"/>
      <c r="P91" s="14"/>
    </row>
    <row r="92" spans="1:16" ht="45" customHeight="1" x14ac:dyDescent="0.25">
      <c r="A92" s="25"/>
      <c r="B92" s="25"/>
      <c r="C92" s="26"/>
      <c r="D92" s="7" t="s">
        <v>242</v>
      </c>
      <c r="E92" s="8" t="s">
        <v>50</v>
      </c>
      <c r="F92" s="8" t="s">
        <v>24</v>
      </c>
      <c r="G92" s="9" t="s">
        <v>243</v>
      </c>
      <c r="H92" s="10">
        <v>2</v>
      </c>
      <c r="I92" s="11">
        <v>44916</v>
      </c>
      <c r="J92" s="12">
        <v>864029.04</v>
      </c>
      <c r="K92" s="32">
        <v>44814</v>
      </c>
      <c r="L92" s="32">
        <v>44875</v>
      </c>
      <c r="M92" s="33" t="s">
        <v>25</v>
      </c>
      <c r="N92" s="34"/>
      <c r="O92" s="13"/>
      <c r="P92" s="14"/>
    </row>
    <row r="93" spans="1:16" ht="45" customHeight="1" x14ac:dyDescent="0.25">
      <c r="A93" s="25"/>
      <c r="B93" s="25"/>
      <c r="C93" s="26"/>
      <c r="D93" s="7" t="s">
        <v>244</v>
      </c>
      <c r="E93" s="8" t="s">
        <v>50</v>
      </c>
      <c r="F93" s="8" t="s">
        <v>24</v>
      </c>
      <c r="G93" s="9" t="s">
        <v>245</v>
      </c>
      <c r="H93" s="10">
        <v>2</v>
      </c>
      <c r="I93" s="11">
        <v>44916</v>
      </c>
      <c r="J93" s="12">
        <v>266090.36</v>
      </c>
      <c r="K93" s="32">
        <v>44753</v>
      </c>
      <c r="L93" s="32">
        <v>44813</v>
      </c>
      <c r="M93" s="33" t="s">
        <v>25</v>
      </c>
      <c r="N93" s="34"/>
      <c r="O93" s="13"/>
      <c r="P93" s="14"/>
    </row>
    <row r="94" spans="1:16" ht="45" customHeight="1" x14ac:dyDescent="0.25">
      <c r="A94" s="25"/>
      <c r="B94" s="25"/>
      <c r="C94" s="26"/>
      <c r="D94" s="7" t="s">
        <v>246</v>
      </c>
      <c r="E94" s="8" t="s">
        <v>50</v>
      </c>
      <c r="F94" s="8" t="s">
        <v>24</v>
      </c>
      <c r="G94" s="9" t="s">
        <v>247</v>
      </c>
      <c r="H94" s="10">
        <v>6</v>
      </c>
      <c r="I94" s="11">
        <v>46377</v>
      </c>
      <c r="J94" s="12">
        <v>619348.25</v>
      </c>
      <c r="K94" s="32">
        <v>46023</v>
      </c>
      <c r="L94" s="32">
        <v>46357</v>
      </c>
      <c r="M94" s="33" t="s">
        <v>25</v>
      </c>
      <c r="N94" s="34"/>
      <c r="O94" s="13"/>
      <c r="P94" s="14"/>
    </row>
    <row r="95" spans="1:16" ht="45" customHeight="1" x14ac:dyDescent="0.25">
      <c r="A95" s="25"/>
      <c r="B95" s="25"/>
      <c r="C95" s="26"/>
      <c r="D95" s="7" t="s">
        <v>248</v>
      </c>
      <c r="E95" s="8" t="s">
        <v>50</v>
      </c>
      <c r="F95" s="8" t="s">
        <v>24</v>
      </c>
      <c r="G95" s="9" t="s">
        <v>249</v>
      </c>
      <c r="H95" s="10">
        <v>1</v>
      </c>
      <c r="I95" s="11">
        <v>44551</v>
      </c>
      <c r="J95" s="12">
        <v>2637964.7599999998</v>
      </c>
      <c r="K95" s="32">
        <v>44718</v>
      </c>
      <c r="L95" s="32">
        <v>44925</v>
      </c>
      <c r="M95" s="33" t="s">
        <v>25</v>
      </c>
      <c r="N95" s="34" t="s">
        <v>26</v>
      </c>
      <c r="O95" s="20" t="s">
        <v>101</v>
      </c>
      <c r="P95" s="21" t="s">
        <v>102</v>
      </c>
    </row>
    <row r="96" spans="1:16" ht="45" customHeight="1" x14ac:dyDescent="0.25">
      <c r="A96" s="25"/>
      <c r="B96" s="25"/>
      <c r="C96" s="26"/>
      <c r="D96" s="7" t="s">
        <v>250</v>
      </c>
      <c r="E96" s="8" t="s">
        <v>50</v>
      </c>
      <c r="F96" s="8" t="s">
        <v>24</v>
      </c>
      <c r="G96" s="9" t="s">
        <v>251</v>
      </c>
      <c r="H96" s="10">
        <v>5</v>
      </c>
      <c r="I96" s="11">
        <v>46012</v>
      </c>
      <c r="J96" s="12">
        <v>255385.57</v>
      </c>
      <c r="K96" s="32">
        <v>45658</v>
      </c>
      <c r="L96" s="32">
        <v>45870</v>
      </c>
      <c r="M96" s="33" t="s">
        <v>25</v>
      </c>
      <c r="N96" s="34"/>
      <c r="O96" s="13"/>
      <c r="P96" s="14"/>
    </row>
    <row r="97" spans="1:16" ht="45" customHeight="1" x14ac:dyDescent="0.25">
      <c r="A97" s="25"/>
      <c r="B97" s="25"/>
      <c r="C97" s="26" t="s">
        <v>252</v>
      </c>
      <c r="D97" s="7" t="s">
        <v>150</v>
      </c>
      <c r="E97" s="8" t="s">
        <v>54</v>
      </c>
      <c r="F97" s="8" t="s">
        <v>24</v>
      </c>
      <c r="G97" s="9" t="s">
        <v>253</v>
      </c>
      <c r="H97" s="10">
        <v>1</v>
      </c>
      <c r="I97" s="11">
        <v>44551</v>
      </c>
      <c r="J97" s="12">
        <v>255385.57</v>
      </c>
      <c r="K97" s="32">
        <v>44877</v>
      </c>
      <c r="L97" s="32">
        <v>44924</v>
      </c>
      <c r="M97" s="33" t="s">
        <v>25</v>
      </c>
      <c r="N97" s="34" t="s">
        <v>26</v>
      </c>
      <c r="O97" s="20" t="s">
        <v>101</v>
      </c>
      <c r="P97" s="21" t="s">
        <v>102</v>
      </c>
    </row>
    <row r="98" spans="1:16" ht="45" customHeight="1" x14ac:dyDescent="0.25">
      <c r="A98" s="25"/>
      <c r="B98" s="25"/>
      <c r="C98" s="26"/>
      <c r="D98" s="7" t="s">
        <v>254</v>
      </c>
      <c r="E98" s="8" t="s">
        <v>54</v>
      </c>
      <c r="F98" s="8" t="s">
        <v>24</v>
      </c>
      <c r="G98" s="9" t="s">
        <v>255</v>
      </c>
      <c r="H98" s="10">
        <v>5</v>
      </c>
      <c r="I98" s="11">
        <v>46012</v>
      </c>
      <c r="J98" s="12">
        <v>256914.83</v>
      </c>
      <c r="K98" s="32">
        <v>45658</v>
      </c>
      <c r="L98" s="32">
        <v>45870</v>
      </c>
      <c r="M98" s="33" t="s">
        <v>25</v>
      </c>
      <c r="N98" s="34"/>
      <c r="O98" s="13"/>
      <c r="P98" s="14"/>
    </row>
    <row r="99" spans="1:16" ht="45" customHeight="1" x14ac:dyDescent="0.25">
      <c r="A99" s="25"/>
      <c r="B99" s="25"/>
      <c r="C99" s="26"/>
      <c r="D99" s="7" t="s">
        <v>150</v>
      </c>
      <c r="E99" s="8" t="s">
        <v>54</v>
      </c>
      <c r="F99" s="8" t="s">
        <v>24</v>
      </c>
      <c r="G99" s="9" t="s">
        <v>256</v>
      </c>
      <c r="H99" s="10">
        <v>1</v>
      </c>
      <c r="I99" s="11">
        <v>44551</v>
      </c>
      <c r="J99" s="12">
        <v>255385.57</v>
      </c>
      <c r="K99" s="32">
        <v>44805</v>
      </c>
      <c r="L99" s="32">
        <v>45261</v>
      </c>
      <c r="M99" s="33" t="s">
        <v>25</v>
      </c>
      <c r="N99" s="34" t="s">
        <v>257</v>
      </c>
      <c r="O99" s="20" t="s">
        <v>101</v>
      </c>
      <c r="P99" s="21" t="s">
        <v>102</v>
      </c>
    </row>
    <row r="100" spans="1:16" ht="45" customHeight="1" x14ac:dyDescent="0.25">
      <c r="A100" s="25"/>
      <c r="B100" s="25"/>
      <c r="C100" s="6" t="s">
        <v>258</v>
      </c>
      <c r="D100" s="7" t="s">
        <v>109</v>
      </c>
      <c r="E100" s="8" t="s">
        <v>259</v>
      </c>
      <c r="F100" s="8" t="s">
        <v>24</v>
      </c>
      <c r="G100" s="9" t="s">
        <v>260</v>
      </c>
      <c r="H100" s="10">
        <v>5</v>
      </c>
      <c r="I100" s="11">
        <v>46012</v>
      </c>
      <c r="J100" s="12">
        <v>256914.83</v>
      </c>
      <c r="K100" s="32">
        <v>45658</v>
      </c>
      <c r="L100" s="32">
        <v>45992</v>
      </c>
      <c r="M100" s="33" t="s">
        <v>25</v>
      </c>
      <c r="N100" s="34"/>
      <c r="O100" s="13"/>
      <c r="P100" s="14"/>
    </row>
    <row r="101" spans="1:16" ht="45" customHeight="1" x14ac:dyDescent="0.25">
      <c r="A101" s="25"/>
      <c r="B101" s="25"/>
      <c r="C101" s="26" t="s">
        <v>261</v>
      </c>
      <c r="D101" s="7" t="s">
        <v>125</v>
      </c>
      <c r="E101" s="8" t="s">
        <v>72</v>
      </c>
      <c r="F101" s="8" t="s">
        <v>24</v>
      </c>
      <c r="G101" s="9" t="s">
        <v>262</v>
      </c>
      <c r="H101" s="10">
        <v>5</v>
      </c>
      <c r="I101" s="11">
        <v>46012</v>
      </c>
      <c r="J101" s="12">
        <v>293616.95</v>
      </c>
      <c r="K101" s="32">
        <v>45658</v>
      </c>
      <c r="L101" s="32">
        <v>45870</v>
      </c>
      <c r="M101" s="33" t="s">
        <v>25</v>
      </c>
      <c r="N101" s="34"/>
      <c r="O101" s="13"/>
      <c r="P101" s="14"/>
    </row>
    <row r="102" spans="1:16" ht="45" customHeight="1" x14ac:dyDescent="0.25">
      <c r="A102" s="25"/>
      <c r="B102" s="25"/>
      <c r="C102" s="26"/>
      <c r="D102" s="7" t="s">
        <v>150</v>
      </c>
      <c r="E102" s="8" t="s">
        <v>72</v>
      </c>
      <c r="F102" s="8" t="s">
        <v>24</v>
      </c>
      <c r="G102" s="9" t="s">
        <v>263</v>
      </c>
      <c r="H102" s="10">
        <v>4</v>
      </c>
      <c r="I102" s="11">
        <v>45647</v>
      </c>
      <c r="J102" s="12">
        <v>255385.57</v>
      </c>
      <c r="K102" s="32">
        <v>45292</v>
      </c>
      <c r="L102" s="32">
        <v>45627</v>
      </c>
      <c r="M102" s="33" t="s">
        <v>25</v>
      </c>
      <c r="N102" s="34"/>
      <c r="O102" s="13"/>
      <c r="P102" s="14"/>
    </row>
    <row r="103" spans="1:16" ht="45" customHeight="1" x14ac:dyDescent="0.25">
      <c r="A103" s="25"/>
      <c r="B103" s="25"/>
      <c r="C103" s="26"/>
      <c r="D103" s="7" t="s">
        <v>134</v>
      </c>
      <c r="E103" s="8" t="s">
        <v>72</v>
      </c>
      <c r="F103" s="8" t="s">
        <v>24</v>
      </c>
      <c r="G103" s="9" t="s">
        <v>264</v>
      </c>
      <c r="H103" s="10">
        <v>6</v>
      </c>
      <c r="I103" s="11">
        <v>46377</v>
      </c>
      <c r="J103" s="12">
        <v>302792.48</v>
      </c>
      <c r="K103" s="32">
        <v>46023</v>
      </c>
      <c r="L103" s="32">
        <v>46357</v>
      </c>
      <c r="M103" s="33" t="s">
        <v>25</v>
      </c>
      <c r="N103" s="34"/>
      <c r="O103" s="13"/>
      <c r="P103" s="14"/>
    </row>
    <row r="104" spans="1:16" ht="45" customHeight="1" x14ac:dyDescent="0.25">
      <c r="A104" s="25"/>
      <c r="B104" s="25"/>
      <c r="C104" s="6" t="s">
        <v>265</v>
      </c>
      <c r="D104" s="7" t="s">
        <v>266</v>
      </c>
      <c r="E104" s="8" t="s">
        <v>267</v>
      </c>
      <c r="F104" s="8" t="s">
        <v>76</v>
      </c>
      <c r="G104" s="9" t="s">
        <v>268</v>
      </c>
      <c r="H104" s="10">
        <v>3</v>
      </c>
      <c r="I104" s="11">
        <v>45281</v>
      </c>
      <c r="J104" s="12">
        <v>235809.69</v>
      </c>
      <c r="K104" s="32">
        <v>44927</v>
      </c>
      <c r="L104" s="32">
        <v>45261</v>
      </c>
      <c r="M104" s="33" t="s">
        <v>25</v>
      </c>
      <c r="N104" s="34"/>
      <c r="O104" s="13"/>
      <c r="P104" s="14"/>
    </row>
    <row r="105" spans="1:16" ht="45" customHeight="1" x14ac:dyDescent="0.25">
      <c r="A105" s="25"/>
      <c r="B105" s="25"/>
      <c r="C105" s="6" t="s">
        <v>269</v>
      </c>
      <c r="D105" s="7" t="s">
        <v>270</v>
      </c>
      <c r="E105" s="8" t="s">
        <v>271</v>
      </c>
      <c r="F105" s="8" t="s">
        <v>76</v>
      </c>
      <c r="G105" s="9" t="s">
        <v>272</v>
      </c>
      <c r="H105" s="10">
        <v>3</v>
      </c>
      <c r="I105" s="11">
        <v>45281</v>
      </c>
      <c r="J105" s="12">
        <v>169299.26</v>
      </c>
      <c r="K105" s="32">
        <v>44927</v>
      </c>
      <c r="L105" s="32">
        <v>45261</v>
      </c>
      <c r="M105" s="33" t="s">
        <v>25</v>
      </c>
      <c r="N105" s="34"/>
      <c r="O105" s="13"/>
      <c r="P105" s="14"/>
    </row>
    <row r="106" spans="1:16" ht="45" customHeight="1" x14ac:dyDescent="0.25">
      <c r="A106" s="25"/>
      <c r="B106" s="25"/>
      <c r="C106" s="6" t="s">
        <v>273</v>
      </c>
      <c r="D106" s="7" t="s">
        <v>274</v>
      </c>
      <c r="E106" s="8" t="s">
        <v>275</v>
      </c>
      <c r="F106" s="8" t="s">
        <v>76</v>
      </c>
      <c r="G106" s="9" t="s">
        <v>276</v>
      </c>
      <c r="H106" s="10">
        <v>3</v>
      </c>
      <c r="I106" s="11">
        <v>45281</v>
      </c>
      <c r="J106" s="12">
        <v>1522181.76</v>
      </c>
      <c r="K106" s="32">
        <v>44927</v>
      </c>
      <c r="L106" s="32">
        <v>45261</v>
      </c>
      <c r="M106" s="33" t="s">
        <v>25</v>
      </c>
      <c r="N106" s="34"/>
      <c r="O106" s="13"/>
      <c r="P106" s="14"/>
    </row>
    <row r="107" spans="1:16" ht="45" customHeight="1" x14ac:dyDescent="0.25">
      <c r="A107" s="25"/>
      <c r="B107" s="25" t="s">
        <v>277</v>
      </c>
      <c r="C107" s="6" t="s">
        <v>278</v>
      </c>
      <c r="D107" s="7" t="s">
        <v>279</v>
      </c>
      <c r="E107" s="8" t="s">
        <v>23</v>
      </c>
      <c r="F107" s="8" t="s">
        <v>24</v>
      </c>
      <c r="G107" s="9">
        <v>33.1</v>
      </c>
      <c r="H107" s="10">
        <v>1</v>
      </c>
      <c r="I107" s="11">
        <v>44551</v>
      </c>
      <c r="J107" s="12">
        <v>180447.54</v>
      </c>
      <c r="K107" s="32">
        <v>44397</v>
      </c>
      <c r="L107" s="32">
        <v>44531</v>
      </c>
      <c r="M107" s="35" t="s">
        <v>36</v>
      </c>
      <c r="N107" s="34"/>
      <c r="O107" s="13"/>
      <c r="P107" s="14"/>
    </row>
    <row r="108" spans="1:16" ht="45" customHeight="1" x14ac:dyDescent="0.25">
      <c r="A108" s="25"/>
      <c r="B108" s="25"/>
      <c r="C108" s="26" t="s">
        <v>280</v>
      </c>
      <c r="D108" s="7" t="s">
        <v>281</v>
      </c>
      <c r="E108" s="8" t="s">
        <v>29</v>
      </c>
      <c r="F108" s="8" t="s">
        <v>24</v>
      </c>
      <c r="G108" s="9">
        <v>148</v>
      </c>
      <c r="H108" s="10">
        <v>5</v>
      </c>
      <c r="I108" s="11">
        <v>46012</v>
      </c>
      <c r="J108" s="12">
        <v>294139.65999999997</v>
      </c>
      <c r="K108" s="32">
        <v>45658</v>
      </c>
      <c r="L108" s="32">
        <v>45962</v>
      </c>
      <c r="M108" s="33" t="s">
        <v>25</v>
      </c>
      <c r="N108" s="34"/>
      <c r="O108" s="13"/>
      <c r="P108" s="14"/>
    </row>
    <row r="109" spans="1:16" ht="45" customHeight="1" x14ac:dyDescent="0.25">
      <c r="A109" s="25"/>
      <c r="B109" s="25"/>
      <c r="C109" s="26"/>
      <c r="D109" s="7" t="s">
        <v>282</v>
      </c>
      <c r="E109" s="8" t="s">
        <v>29</v>
      </c>
      <c r="F109" s="8" t="s">
        <v>24</v>
      </c>
      <c r="G109" s="9">
        <v>162.76499999999999</v>
      </c>
      <c r="H109" s="10">
        <v>1</v>
      </c>
      <c r="I109" s="11">
        <v>44551</v>
      </c>
      <c r="J109" s="12">
        <v>381463.45</v>
      </c>
      <c r="K109" s="32">
        <v>44853</v>
      </c>
      <c r="L109" s="32">
        <v>44925</v>
      </c>
      <c r="M109" s="33" t="s">
        <v>25</v>
      </c>
      <c r="N109" s="34" t="s">
        <v>26</v>
      </c>
      <c r="O109" s="20" t="s">
        <v>101</v>
      </c>
      <c r="P109" s="21" t="s">
        <v>102</v>
      </c>
    </row>
    <row r="110" spans="1:16" ht="45" customHeight="1" x14ac:dyDescent="0.25">
      <c r="A110" s="25"/>
      <c r="B110" s="25"/>
      <c r="C110" s="6" t="s">
        <v>283</v>
      </c>
      <c r="D110" s="7" t="s">
        <v>284</v>
      </c>
      <c r="E110" s="8" t="s">
        <v>156</v>
      </c>
      <c r="F110" s="8" t="s">
        <v>24</v>
      </c>
      <c r="G110" s="9">
        <v>170.86</v>
      </c>
      <c r="H110" s="10">
        <v>4</v>
      </c>
      <c r="I110" s="11">
        <v>45647</v>
      </c>
      <c r="J110" s="12">
        <v>542070.92000000004</v>
      </c>
      <c r="K110" s="32">
        <v>45292</v>
      </c>
      <c r="L110" s="32">
        <v>45627</v>
      </c>
      <c r="M110" s="33" t="s">
        <v>25</v>
      </c>
      <c r="N110" s="34"/>
      <c r="O110" s="13"/>
      <c r="P110" s="14"/>
    </row>
    <row r="111" spans="1:16" ht="45.75" customHeight="1" x14ac:dyDescent="0.25">
      <c r="A111" s="25"/>
      <c r="B111" s="25"/>
      <c r="C111" s="26" t="s">
        <v>285</v>
      </c>
      <c r="D111" s="7" t="s">
        <v>286</v>
      </c>
      <c r="E111" s="8" t="s">
        <v>287</v>
      </c>
      <c r="F111" s="8" t="s">
        <v>24</v>
      </c>
      <c r="G111" s="9">
        <v>265</v>
      </c>
      <c r="H111" s="10">
        <v>1</v>
      </c>
      <c r="I111" s="11">
        <v>44551</v>
      </c>
      <c r="J111" s="12">
        <v>49808.11</v>
      </c>
      <c r="K111" s="32">
        <v>44501</v>
      </c>
      <c r="L111" s="32">
        <v>44711</v>
      </c>
      <c r="M111" s="35" t="s">
        <v>36</v>
      </c>
      <c r="N111" s="34" t="s">
        <v>288</v>
      </c>
      <c r="O111" s="20" t="s">
        <v>101</v>
      </c>
      <c r="P111" s="21" t="s">
        <v>102</v>
      </c>
    </row>
    <row r="112" spans="1:16" ht="45" customHeight="1" x14ac:dyDescent="0.25">
      <c r="A112" s="25"/>
      <c r="B112" s="25"/>
      <c r="C112" s="26"/>
      <c r="D112" s="7" t="s">
        <v>289</v>
      </c>
      <c r="E112" s="8" t="s">
        <v>287</v>
      </c>
      <c r="F112" s="8" t="s">
        <v>24</v>
      </c>
      <c r="G112" s="9">
        <v>308.07799999999997</v>
      </c>
      <c r="H112" s="10">
        <v>4</v>
      </c>
      <c r="I112" s="11">
        <v>45647</v>
      </c>
      <c r="J112" s="12">
        <v>620253.15</v>
      </c>
      <c r="K112" s="32">
        <v>45292</v>
      </c>
      <c r="L112" s="32">
        <v>45627</v>
      </c>
      <c r="M112" s="33" t="s">
        <v>25</v>
      </c>
      <c r="N112" s="34"/>
      <c r="O112" s="13"/>
      <c r="P112" s="14"/>
    </row>
    <row r="113" spans="1:16" ht="45" customHeight="1" x14ac:dyDescent="0.25">
      <c r="A113" s="25"/>
      <c r="B113" s="25"/>
      <c r="C113" s="26"/>
      <c r="D113" s="7" t="s">
        <v>290</v>
      </c>
      <c r="E113" s="8" t="s">
        <v>287</v>
      </c>
      <c r="F113" s="8" t="s">
        <v>24</v>
      </c>
      <c r="G113" s="9">
        <v>314</v>
      </c>
      <c r="H113" s="10">
        <v>3</v>
      </c>
      <c r="I113" s="11">
        <v>45281</v>
      </c>
      <c r="J113" s="12">
        <v>712687.71</v>
      </c>
      <c r="K113" s="32">
        <v>44927</v>
      </c>
      <c r="L113" s="32">
        <v>45261</v>
      </c>
      <c r="M113" s="33" t="s">
        <v>25</v>
      </c>
      <c r="N113" s="34"/>
      <c r="O113" s="13"/>
      <c r="P113" s="14"/>
    </row>
    <row r="114" spans="1:16" ht="45" customHeight="1" x14ac:dyDescent="0.25">
      <c r="A114" s="25"/>
      <c r="B114" s="25"/>
      <c r="C114" s="6" t="s">
        <v>291</v>
      </c>
      <c r="D114" s="7" t="s">
        <v>292</v>
      </c>
      <c r="E114" s="8" t="s">
        <v>222</v>
      </c>
      <c r="F114" s="8" t="s">
        <v>24</v>
      </c>
      <c r="G114" s="9">
        <v>344.3</v>
      </c>
      <c r="H114" s="10">
        <v>9</v>
      </c>
      <c r="I114" s="11">
        <v>47473</v>
      </c>
      <c r="J114" s="12">
        <v>155958.84</v>
      </c>
      <c r="K114" s="32">
        <v>47119</v>
      </c>
      <c r="L114" s="32">
        <v>47453</v>
      </c>
      <c r="M114" s="33" t="s">
        <v>25</v>
      </c>
      <c r="N114" s="34"/>
      <c r="O114" s="13"/>
      <c r="P114" s="14"/>
    </row>
    <row r="115" spans="1:16" ht="45" customHeight="1" x14ac:dyDescent="0.25">
      <c r="A115" s="25"/>
      <c r="B115" s="25"/>
      <c r="C115" s="26" t="s">
        <v>293</v>
      </c>
      <c r="D115" s="7" t="s">
        <v>294</v>
      </c>
      <c r="E115" s="8" t="s">
        <v>46</v>
      </c>
      <c r="F115" s="8" t="s">
        <v>24</v>
      </c>
      <c r="G115" s="9">
        <v>372.1</v>
      </c>
      <c r="H115" s="10">
        <v>8</v>
      </c>
      <c r="I115" s="11">
        <v>47108</v>
      </c>
      <c r="J115" s="12">
        <v>1836654.61</v>
      </c>
      <c r="K115" s="32">
        <v>46753</v>
      </c>
      <c r="L115" s="32">
        <v>47088</v>
      </c>
      <c r="M115" s="33" t="s">
        <v>25</v>
      </c>
      <c r="N115" s="34"/>
      <c r="O115" s="13"/>
      <c r="P115" s="14"/>
    </row>
    <row r="116" spans="1:16" ht="45" customHeight="1" x14ac:dyDescent="0.25">
      <c r="A116" s="25"/>
      <c r="B116" s="25"/>
      <c r="C116" s="26"/>
      <c r="D116" s="7" t="s">
        <v>295</v>
      </c>
      <c r="E116" s="8" t="s">
        <v>46</v>
      </c>
      <c r="F116" s="8" t="s">
        <v>24</v>
      </c>
      <c r="G116" s="9">
        <v>379.24</v>
      </c>
      <c r="H116" s="10">
        <v>6</v>
      </c>
      <c r="I116" s="11">
        <v>46377</v>
      </c>
      <c r="J116" s="12">
        <v>533055.07999999996</v>
      </c>
      <c r="K116" s="32">
        <v>46023</v>
      </c>
      <c r="L116" s="32">
        <v>46357</v>
      </c>
      <c r="M116" s="33" t="s">
        <v>25</v>
      </c>
      <c r="N116" s="34"/>
      <c r="O116" s="13"/>
      <c r="P116" s="14"/>
    </row>
    <row r="117" spans="1:16" ht="45" customHeight="1" x14ac:dyDescent="0.25">
      <c r="A117" s="25"/>
      <c r="B117" s="25"/>
      <c r="C117" s="26"/>
      <c r="D117" s="7" t="s">
        <v>296</v>
      </c>
      <c r="E117" s="8" t="s">
        <v>46</v>
      </c>
      <c r="F117" s="8" t="s">
        <v>24</v>
      </c>
      <c r="G117" s="9">
        <v>386</v>
      </c>
      <c r="H117" s="10">
        <v>3</v>
      </c>
      <c r="I117" s="11">
        <v>45281</v>
      </c>
      <c r="J117" s="12">
        <v>913841.37</v>
      </c>
      <c r="K117" s="32">
        <v>44713</v>
      </c>
      <c r="L117" s="32">
        <v>44847</v>
      </c>
      <c r="M117" s="33" t="s">
        <v>25</v>
      </c>
      <c r="N117" s="34"/>
      <c r="O117" s="13"/>
      <c r="P117" s="14"/>
    </row>
    <row r="118" spans="1:16" ht="45" customHeight="1" x14ac:dyDescent="0.25">
      <c r="A118" s="25"/>
      <c r="B118" s="25"/>
      <c r="C118" s="26"/>
      <c r="D118" s="7" t="s">
        <v>297</v>
      </c>
      <c r="E118" s="8" t="s">
        <v>46</v>
      </c>
      <c r="F118" s="8" t="s">
        <v>24</v>
      </c>
      <c r="G118" s="9">
        <v>392.32499999999999</v>
      </c>
      <c r="H118" s="10">
        <v>6</v>
      </c>
      <c r="I118" s="11">
        <v>46377</v>
      </c>
      <c r="J118" s="12">
        <v>2540910.33</v>
      </c>
      <c r="K118" s="32">
        <v>44713</v>
      </c>
      <c r="L118" s="32">
        <v>44847</v>
      </c>
      <c r="M118" s="33" t="s">
        <v>25</v>
      </c>
      <c r="N118" s="34"/>
      <c r="O118" s="13"/>
      <c r="P118" s="14"/>
    </row>
    <row r="119" spans="1:16" ht="45" customHeight="1" x14ac:dyDescent="0.25">
      <c r="A119" s="25"/>
      <c r="B119" s="25"/>
      <c r="C119" s="26"/>
      <c r="D119" s="7" t="s">
        <v>298</v>
      </c>
      <c r="E119" s="8" t="s">
        <v>46</v>
      </c>
      <c r="F119" s="8" t="s">
        <v>24</v>
      </c>
      <c r="G119" s="9">
        <v>416</v>
      </c>
      <c r="H119" s="10">
        <v>8</v>
      </c>
      <c r="I119" s="11">
        <v>47108</v>
      </c>
      <c r="J119" s="12">
        <v>325958.7</v>
      </c>
      <c r="K119" s="32">
        <v>46753</v>
      </c>
      <c r="L119" s="32">
        <v>47088</v>
      </c>
      <c r="M119" s="33" t="s">
        <v>25</v>
      </c>
      <c r="N119" s="34"/>
      <c r="O119" s="13"/>
      <c r="P119" s="14"/>
    </row>
    <row r="120" spans="1:16" ht="45" customHeight="1" x14ac:dyDescent="0.25">
      <c r="A120" s="25"/>
      <c r="B120" s="25"/>
      <c r="C120" s="6" t="s">
        <v>299</v>
      </c>
      <c r="D120" s="7" t="s">
        <v>300</v>
      </c>
      <c r="E120" s="8" t="s">
        <v>50</v>
      </c>
      <c r="F120" s="8" t="s">
        <v>24</v>
      </c>
      <c r="G120" s="9">
        <v>520.05999999999995</v>
      </c>
      <c r="H120" s="10">
        <v>1</v>
      </c>
      <c r="I120" s="11">
        <v>44551</v>
      </c>
      <c r="J120" s="12">
        <v>717592.98</v>
      </c>
      <c r="K120" s="32">
        <v>44713</v>
      </c>
      <c r="L120" s="32">
        <v>44925</v>
      </c>
      <c r="M120" s="33" t="s">
        <v>25</v>
      </c>
      <c r="N120" s="34" t="s">
        <v>26</v>
      </c>
      <c r="O120" s="20" t="s">
        <v>101</v>
      </c>
      <c r="P120" s="21" t="s">
        <v>102</v>
      </c>
    </row>
    <row r="121" spans="1:16" ht="45" customHeight="1" x14ac:dyDescent="0.25">
      <c r="A121" s="25"/>
      <c r="B121" s="25"/>
      <c r="C121" s="6" t="s">
        <v>301</v>
      </c>
      <c r="D121" s="7" t="s">
        <v>302</v>
      </c>
      <c r="E121" s="8" t="s">
        <v>54</v>
      </c>
      <c r="F121" s="8" t="s">
        <v>24</v>
      </c>
      <c r="G121" s="9">
        <v>588.44500000000005</v>
      </c>
      <c r="H121" s="10">
        <v>1</v>
      </c>
      <c r="I121" s="11">
        <v>44551</v>
      </c>
      <c r="J121" s="12">
        <v>78253.27</v>
      </c>
      <c r="K121" s="37">
        <v>44805</v>
      </c>
      <c r="L121" s="37">
        <v>45261</v>
      </c>
      <c r="M121" s="33" t="s">
        <v>25</v>
      </c>
      <c r="N121" s="34" t="s">
        <v>303</v>
      </c>
      <c r="O121" s="20" t="s">
        <v>101</v>
      </c>
      <c r="P121" s="21" t="s">
        <v>102</v>
      </c>
    </row>
    <row r="122" spans="1:16" ht="45" customHeight="1" x14ac:dyDescent="0.25">
      <c r="A122" s="25"/>
      <c r="B122" s="25"/>
      <c r="C122" s="26" t="s">
        <v>304</v>
      </c>
      <c r="D122" s="7" t="s">
        <v>305</v>
      </c>
      <c r="E122" s="8" t="s">
        <v>306</v>
      </c>
      <c r="F122" s="8" t="s">
        <v>24</v>
      </c>
      <c r="G122" s="9">
        <v>605.80600000000004</v>
      </c>
      <c r="H122" s="10">
        <v>5</v>
      </c>
      <c r="I122" s="11">
        <v>46012</v>
      </c>
      <c r="J122" s="12">
        <v>731678.77</v>
      </c>
      <c r="K122" s="32">
        <v>45658</v>
      </c>
      <c r="L122" s="32">
        <v>45992</v>
      </c>
      <c r="M122" s="33" t="s">
        <v>25</v>
      </c>
      <c r="N122" s="34"/>
      <c r="O122" s="13"/>
      <c r="P122" s="14"/>
    </row>
    <row r="123" spans="1:16" ht="45" customHeight="1" x14ac:dyDescent="0.25">
      <c r="A123" s="25"/>
      <c r="B123" s="25"/>
      <c r="C123" s="26"/>
      <c r="D123" s="7" t="s">
        <v>307</v>
      </c>
      <c r="E123" s="8" t="s">
        <v>306</v>
      </c>
      <c r="F123" s="8" t="s">
        <v>24</v>
      </c>
      <c r="G123" s="9">
        <v>614.85</v>
      </c>
      <c r="H123" s="10">
        <v>5</v>
      </c>
      <c r="I123" s="11">
        <v>46012</v>
      </c>
      <c r="J123" s="12">
        <v>195433.68</v>
      </c>
      <c r="K123" s="32">
        <v>45658</v>
      </c>
      <c r="L123" s="32">
        <v>45931</v>
      </c>
      <c r="M123" s="33" t="s">
        <v>25</v>
      </c>
      <c r="N123" s="34"/>
      <c r="O123" s="13"/>
      <c r="P123" s="14"/>
    </row>
    <row r="124" spans="1:16" ht="45" customHeight="1" x14ac:dyDescent="0.25">
      <c r="A124" s="25"/>
      <c r="B124" s="25"/>
      <c r="C124" s="26" t="s">
        <v>308</v>
      </c>
      <c r="D124" s="7" t="s">
        <v>309</v>
      </c>
      <c r="E124" s="26" t="s">
        <v>72</v>
      </c>
      <c r="F124" s="26" t="s">
        <v>24</v>
      </c>
      <c r="G124" s="9">
        <v>657.17</v>
      </c>
      <c r="H124" s="10">
        <v>9</v>
      </c>
      <c r="I124" s="11">
        <v>47473</v>
      </c>
      <c r="J124" s="12">
        <v>868750.28</v>
      </c>
      <c r="K124" s="32">
        <v>47119</v>
      </c>
      <c r="L124" s="32">
        <v>47453</v>
      </c>
      <c r="M124" s="33" t="s">
        <v>25</v>
      </c>
      <c r="N124" s="34"/>
      <c r="O124" s="13"/>
      <c r="P124" s="14"/>
    </row>
    <row r="125" spans="1:16" ht="45" customHeight="1" x14ac:dyDescent="0.25">
      <c r="A125" s="25"/>
      <c r="B125" s="25"/>
      <c r="C125" s="26"/>
      <c r="D125" s="7" t="s">
        <v>310</v>
      </c>
      <c r="E125" s="26"/>
      <c r="F125" s="26"/>
      <c r="G125" s="9">
        <v>665.61400000000003</v>
      </c>
      <c r="H125" s="10">
        <v>6</v>
      </c>
      <c r="I125" s="11">
        <v>46377</v>
      </c>
      <c r="J125" s="12">
        <v>1331963.45</v>
      </c>
      <c r="K125" s="32">
        <v>46023</v>
      </c>
      <c r="L125" s="32">
        <v>46357</v>
      </c>
      <c r="M125" s="33" t="s">
        <v>25</v>
      </c>
      <c r="N125" s="34"/>
      <c r="O125" s="13"/>
      <c r="P125" s="14"/>
    </row>
    <row r="126" spans="1:16" ht="45" customHeight="1" x14ac:dyDescent="0.25">
      <c r="A126" s="25"/>
      <c r="B126" s="25"/>
      <c r="C126" s="26" t="s">
        <v>311</v>
      </c>
      <c r="D126" s="7" t="s">
        <v>312</v>
      </c>
      <c r="E126" s="8" t="s">
        <v>267</v>
      </c>
      <c r="F126" s="8" t="s">
        <v>76</v>
      </c>
      <c r="G126" s="9">
        <v>677.1</v>
      </c>
      <c r="H126" s="10">
        <v>9</v>
      </c>
      <c r="I126" s="11">
        <v>47473</v>
      </c>
      <c r="J126" s="12">
        <v>268595.02</v>
      </c>
      <c r="K126" s="32">
        <v>47119</v>
      </c>
      <c r="L126" s="32">
        <v>47453</v>
      </c>
      <c r="M126" s="33" t="s">
        <v>25</v>
      </c>
      <c r="N126" s="34"/>
      <c r="O126" s="13"/>
      <c r="P126" s="14"/>
    </row>
    <row r="127" spans="1:16" ht="45" customHeight="1" x14ac:dyDescent="0.25">
      <c r="A127" s="25"/>
      <c r="B127" s="25"/>
      <c r="C127" s="26"/>
      <c r="D127" s="7" t="s">
        <v>312</v>
      </c>
      <c r="E127" s="8" t="s">
        <v>267</v>
      </c>
      <c r="F127" s="8" t="s">
        <v>76</v>
      </c>
      <c r="G127" s="9">
        <v>677.67499999999995</v>
      </c>
      <c r="H127" s="10">
        <v>9</v>
      </c>
      <c r="I127" s="11">
        <v>47473</v>
      </c>
      <c r="J127" s="12">
        <v>1055440.51</v>
      </c>
      <c r="K127" s="32">
        <v>47119</v>
      </c>
      <c r="L127" s="32">
        <v>47453</v>
      </c>
      <c r="M127" s="33" t="s">
        <v>25</v>
      </c>
      <c r="N127" s="34"/>
      <c r="O127" s="13"/>
      <c r="P127" s="14"/>
    </row>
    <row r="128" spans="1:16" ht="45" customHeight="1" x14ac:dyDescent="0.25">
      <c r="A128" s="25"/>
      <c r="B128" s="25"/>
      <c r="C128" s="26"/>
      <c r="D128" s="7" t="s">
        <v>313</v>
      </c>
      <c r="E128" s="8" t="s">
        <v>267</v>
      </c>
      <c r="F128" s="8" t="s">
        <v>76</v>
      </c>
      <c r="G128" s="9">
        <v>686.73</v>
      </c>
      <c r="H128" s="10">
        <v>7</v>
      </c>
      <c r="I128" s="11">
        <v>46742</v>
      </c>
      <c r="J128" s="12">
        <v>617938.98</v>
      </c>
      <c r="K128" s="32">
        <v>46388</v>
      </c>
      <c r="L128" s="32">
        <v>46722</v>
      </c>
      <c r="M128" s="33" t="s">
        <v>25</v>
      </c>
      <c r="N128" s="34"/>
      <c r="O128" s="13"/>
      <c r="P128" s="14"/>
    </row>
    <row r="129" spans="1:16" ht="45" customHeight="1" x14ac:dyDescent="0.25">
      <c r="A129" s="25"/>
      <c r="B129" s="25"/>
      <c r="C129" s="26"/>
      <c r="D129" s="7" t="s">
        <v>313</v>
      </c>
      <c r="E129" s="8" t="s">
        <v>267</v>
      </c>
      <c r="F129" s="8" t="s">
        <v>76</v>
      </c>
      <c r="G129" s="9">
        <v>691.18</v>
      </c>
      <c r="H129" s="10">
        <v>8</v>
      </c>
      <c r="I129" s="11">
        <v>47108</v>
      </c>
      <c r="J129" s="12">
        <v>336021.09</v>
      </c>
      <c r="K129" s="32">
        <v>46753</v>
      </c>
      <c r="L129" s="32">
        <v>47088</v>
      </c>
      <c r="M129" s="33" t="s">
        <v>25</v>
      </c>
      <c r="N129" s="34"/>
      <c r="O129" s="13"/>
      <c r="P129" s="14"/>
    </row>
    <row r="130" spans="1:16" ht="45" customHeight="1" x14ac:dyDescent="0.25">
      <c r="A130" s="25"/>
      <c r="B130" s="25"/>
      <c r="C130" s="26"/>
      <c r="D130" s="7" t="s">
        <v>313</v>
      </c>
      <c r="E130" s="8" t="s">
        <v>267</v>
      </c>
      <c r="F130" s="8" t="s">
        <v>76</v>
      </c>
      <c r="G130" s="9">
        <v>692.28099999999995</v>
      </c>
      <c r="H130" s="10">
        <v>8</v>
      </c>
      <c r="I130" s="11">
        <v>47108</v>
      </c>
      <c r="J130" s="12">
        <v>187307.34</v>
      </c>
      <c r="K130" s="32">
        <v>46753</v>
      </c>
      <c r="L130" s="32">
        <v>47088</v>
      </c>
      <c r="M130" s="33" t="s">
        <v>25</v>
      </c>
      <c r="N130" s="34"/>
      <c r="O130" s="13"/>
      <c r="P130" s="14"/>
    </row>
    <row r="131" spans="1:16" ht="45" customHeight="1" x14ac:dyDescent="0.25">
      <c r="A131" s="25"/>
      <c r="B131" s="25"/>
      <c r="C131" s="26" t="s">
        <v>314</v>
      </c>
      <c r="D131" s="7" t="s">
        <v>315</v>
      </c>
      <c r="E131" s="8" t="s">
        <v>75</v>
      </c>
      <c r="F131" s="8" t="s">
        <v>76</v>
      </c>
      <c r="G131" s="9">
        <v>723.2</v>
      </c>
      <c r="H131" s="10">
        <v>5</v>
      </c>
      <c r="I131" s="11">
        <v>46012</v>
      </c>
      <c r="J131" s="12">
        <v>230828.07</v>
      </c>
      <c r="K131" s="32">
        <v>45658</v>
      </c>
      <c r="L131" s="32">
        <v>45931</v>
      </c>
      <c r="M131" s="33" t="s">
        <v>25</v>
      </c>
      <c r="N131" s="34"/>
      <c r="O131" s="13"/>
      <c r="P131" s="14"/>
    </row>
    <row r="132" spans="1:16" ht="45" customHeight="1" x14ac:dyDescent="0.25">
      <c r="A132" s="25"/>
      <c r="B132" s="25"/>
      <c r="C132" s="26"/>
      <c r="D132" s="7" t="s">
        <v>316</v>
      </c>
      <c r="E132" s="8" t="s">
        <v>75</v>
      </c>
      <c r="F132" s="8" t="s">
        <v>76</v>
      </c>
      <c r="G132" s="9">
        <v>743.62699999999995</v>
      </c>
      <c r="H132" s="10">
        <v>6</v>
      </c>
      <c r="I132" s="11">
        <v>46377</v>
      </c>
      <c r="J132" s="12">
        <v>362859.75</v>
      </c>
      <c r="K132" s="32">
        <v>46023</v>
      </c>
      <c r="L132" s="32">
        <v>46357</v>
      </c>
      <c r="M132" s="33" t="s">
        <v>25</v>
      </c>
      <c r="N132" s="34"/>
      <c r="O132" s="13"/>
      <c r="P132" s="14"/>
    </row>
    <row r="133" spans="1:16" ht="45" customHeight="1" x14ac:dyDescent="0.25">
      <c r="A133" s="25"/>
      <c r="B133" s="25"/>
      <c r="C133" s="26"/>
      <c r="D133" s="7" t="s">
        <v>317</v>
      </c>
      <c r="E133" s="8" t="s">
        <v>75</v>
      </c>
      <c r="F133" s="8" t="s">
        <v>76</v>
      </c>
      <c r="G133" s="9">
        <v>748.149</v>
      </c>
      <c r="H133" s="10">
        <v>8</v>
      </c>
      <c r="I133" s="11">
        <v>47108</v>
      </c>
      <c r="J133" s="12">
        <v>698183.32</v>
      </c>
      <c r="K133" s="32">
        <v>46753</v>
      </c>
      <c r="L133" s="32">
        <v>47088</v>
      </c>
      <c r="M133" s="33" t="s">
        <v>25</v>
      </c>
      <c r="N133" s="34"/>
      <c r="O133" s="13"/>
      <c r="P133" s="14"/>
    </row>
    <row r="134" spans="1:16" ht="45" customHeight="1" x14ac:dyDescent="0.25">
      <c r="A134" s="25"/>
      <c r="B134" s="25"/>
      <c r="C134" s="6" t="s">
        <v>318</v>
      </c>
      <c r="D134" s="7" t="s">
        <v>319</v>
      </c>
      <c r="E134" s="8" t="s">
        <v>271</v>
      </c>
      <c r="F134" s="8" t="s">
        <v>76</v>
      </c>
      <c r="G134" s="9">
        <v>838.47</v>
      </c>
      <c r="H134" s="10">
        <v>7</v>
      </c>
      <c r="I134" s="11">
        <v>46742</v>
      </c>
      <c r="J134" s="12">
        <v>540870.43999999994</v>
      </c>
      <c r="K134" s="37">
        <v>46388</v>
      </c>
      <c r="L134" s="32">
        <v>46722</v>
      </c>
      <c r="M134" s="33" t="s">
        <v>25</v>
      </c>
      <c r="N134" s="34"/>
      <c r="O134" s="13"/>
      <c r="P134" s="14"/>
    </row>
    <row r="135" spans="1:16" ht="45" customHeight="1" x14ac:dyDescent="0.25">
      <c r="A135" s="25"/>
      <c r="B135" s="25" t="s">
        <v>320</v>
      </c>
      <c r="C135" s="6" t="s">
        <v>321</v>
      </c>
      <c r="D135" s="7" t="s">
        <v>322</v>
      </c>
      <c r="E135" s="8" t="s">
        <v>23</v>
      </c>
      <c r="F135" s="8" t="s">
        <v>24</v>
      </c>
      <c r="G135" s="9">
        <v>35.049999999999997</v>
      </c>
      <c r="H135" s="10">
        <v>2</v>
      </c>
      <c r="I135" s="11">
        <v>44916</v>
      </c>
      <c r="J135" s="12">
        <v>677305.45</v>
      </c>
      <c r="K135" s="32">
        <v>44635</v>
      </c>
      <c r="L135" s="32">
        <v>44896</v>
      </c>
      <c r="M135" s="33" t="s">
        <v>61</v>
      </c>
      <c r="N135" s="34"/>
      <c r="O135" s="13"/>
      <c r="P135" s="14"/>
    </row>
    <row r="136" spans="1:16" ht="45" customHeight="1" x14ac:dyDescent="0.25">
      <c r="A136" s="25"/>
      <c r="B136" s="25"/>
      <c r="C136" s="6" t="s">
        <v>323</v>
      </c>
      <c r="D136" s="7" t="s">
        <v>324</v>
      </c>
      <c r="E136" s="8" t="s">
        <v>143</v>
      </c>
      <c r="F136" s="8" t="s">
        <v>24</v>
      </c>
      <c r="G136" s="9">
        <v>121.4</v>
      </c>
      <c r="H136" s="10">
        <v>2</v>
      </c>
      <c r="I136" s="11">
        <v>44916</v>
      </c>
      <c r="J136" s="12">
        <v>677305.45</v>
      </c>
      <c r="K136" s="32">
        <v>44628</v>
      </c>
      <c r="L136" s="32">
        <v>44896</v>
      </c>
      <c r="M136" s="33" t="s">
        <v>61</v>
      </c>
      <c r="N136" s="34"/>
      <c r="O136" s="13"/>
      <c r="P136" s="14"/>
    </row>
    <row r="137" spans="1:16" ht="45" customHeight="1" x14ac:dyDescent="0.25">
      <c r="A137" s="25"/>
      <c r="B137" s="25"/>
      <c r="C137" s="26" t="s">
        <v>325</v>
      </c>
      <c r="D137" s="7" t="s">
        <v>326</v>
      </c>
      <c r="E137" s="8" t="s">
        <v>156</v>
      </c>
      <c r="F137" s="8" t="s">
        <v>24</v>
      </c>
      <c r="G137" s="9">
        <v>167.02</v>
      </c>
      <c r="H137" s="10">
        <v>2</v>
      </c>
      <c r="I137" s="11">
        <v>44916</v>
      </c>
      <c r="J137" s="12">
        <v>677305.45</v>
      </c>
      <c r="K137" s="32">
        <v>44562</v>
      </c>
      <c r="L137" s="32">
        <v>44593</v>
      </c>
      <c r="M137" s="33" t="s">
        <v>82</v>
      </c>
      <c r="N137" s="34"/>
      <c r="O137" s="13" t="s">
        <v>327</v>
      </c>
      <c r="P137" s="14" t="s">
        <v>328</v>
      </c>
    </row>
    <row r="138" spans="1:16" ht="45" customHeight="1" x14ac:dyDescent="0.25">
      <c r="A138" s="25"/>
      <c r="B138" s="25"/>
      <c r="C138" s="26"/>
      <c r="D138" s="7" t="s">
        <v>329</v>
      </c>
      <c r="E138" s="8" t="s">
        <v>156</v>
      </c>
      <c r="F138" s="8" t="s">
        <v>24</v>
      </c>
      <c r="G138" s="9">
        <v>168.5</v>
      </c>
      <c r="H138" s="10">
        <v>2</v>
      </c>
      <c r="I138" s="11">
        <v>44916</v>
      </c>
      <c r="J138" s="12">
        <v>677305.45</v>
      </c>
      <c r="K138" s="32">
        <v>44593</v>
      </c>
      <c r="L138" s="32">
        <v>44621</v>
      </c>
      <c r="M138" s="33" t="s">
        <v>61</v>
      </c>
      <c r="N138" s="34"/>
      <c r="O138" s="13"/>
      <c r="P138" s="14"/>
    </row>
    <row r="139" spans="1:16" ht="45" customHeight="1" x14ac:dyDescent="0.25">
      <c r="A139" s="25"/>
      <c r="B139" s="25"/>
      <c r="C139" s="26"/>
      <c r="D139" s="7" t="s">
        <v>330</v>
      </c>
      <c r="E139" s="8" t="s">
        <v>156</v>
      </c>
      <c r="F139" s="8" t="s">
        <v>24</v>
      </c>
      <c r="G139" s="9">
        <v>198.08</v>
      </c>
      <c r="H139" s="10">
        <v>2</v>
      </c>
      <c r="I139" s="11">
        <v>44916</v>
      </c>
      <c r="J139" s="12">
        <v>677305.45</v>
      </c>
      <c r="K139" s="32">
        <v>44581</v>
      </c>
      <c r="L139" s="32">
        <v>44593</v>
      </c>
      <c r="M139" s="33" t="s">
        <v>82</v>
      </c>
      <c r="N139" s="34"/>
      <c r="O139" s="13" t="s">
        <v>331</v>
      </c>
      <c r="P139" s="14" t="s">
        <v>328</v>
      </c>
    </row>
    <row r="140" spans="1:16" ht="45" customHeight="1" x14ac:dyDescent="0.25">
      <c r="A140" s="25"/>
      <c r="B140" s="25"/>
      <c r="C140" s="6" t="s">
        <v>332</v>
      </c>
      <c r="D140" s="7" t="s">
        <v>333</v>
      </c>
      <c r="E140" s="8" t="s">
        <v>334</v>
      </c>
      <c r="F140" s="8" t="s">
        <v>24</v>
      </c>
      <c r="G140" s="9">
        <v>200.11199999999999</v>
      </c>
      <c r="H140" s="10">
        <v>2</v>
      </c>
      <c r="I140" s="11">
        <v>44916</v>
      </c>
      <c r="J140" s="12">
        <v>677305.45</v>
      </c>
      <c r="K140" s="32">
        <v>44531</v>
      </c>
      <c r="L140" s="32">
        <v>44562</v>
      </c>
      <c r="M140" s="33" t="s">
        <v>82</v>
      </c>
      <c r="N140" s="34"/>
      <c r="O140" s="13" t="s">
        <v>327</v>
      </c>
      <c r="P140" s="14" t="s">
        <v>328</v>
      </c>
    </row>
    <row r="141" spans="1:16" ht="45" customHeight="1" x14ac:dyDescent="0.25">
      <c r="A141" s="25"/>
      <c r="B141" s="25"/>
      <c r="C141" s="26" t="s">
        <v>335</v>
      </c>
      <c r="D141" s="7" t="s">
        <v>336</v>
      </c>
      <c r="E141" s="8" t="s">
        <v>50</v>
      </c>
      <c r="F141" s="8" t="s">
        <v>24</v>
      </c>
      <c r="G141" s="9">
        <v>419.9</v>
      </c>
      <c r="H141" s="10">
        <v>2</v>
      </c>
      <c r="I141" s="11">
        <v>44916</v>
      </c>
      <c r="J141" s="12">
        <v>677305.45</v>
      </c>
      <c r="K141" s="32">
        <v>44545</v>
      </c>
      <c r="L141" s="32">
        <v>44531</v>
      </c>
      <c r="M141" s="33" t="s">
        <v>82</v>
      </c>
      <c r="N141" s="34"/>
      <c r="O141" s="13"/>
      <c r="P141" s="14"/>
    </row>
    <row r="142" spans="1:16" ht="45" customHeight="1" x14ac:dyDescent="0.25">
      <c r="A142" s="25"/>
      <c r="B142" s="25"/>
      <c r="C142" s="26"/>
      <c r="D142" s="7" t="s">
        <v>337</v>
      </c>
      <c r="E142" s="8" t="s">
        <v>50</v>
      </c>
      <c r="F142" s="8" t="s">
        <v>24</v>
      </c>
      <c r="G142" s="9">
        <v>437.95</v>
      </c>
      <c r="H142" s="10">
        <v>2</v>
      </c>
      <c r="I142" s="11">
        <v>44916</v>
      </c>
      <c r="J142" s="12">
        <v>677305.45</v>
      </c>
      <c r="K142" s="32">
        <v>44470</v>
      </c>
      <c r="L142" s="32">
        <v>44531</v>
      </c>
      <c r="M142" s="33" t="s">
        <v>82</v>
      </c>
      <c r="N142" s="34"/>
      <c r="O142" s="13"/>
      <c r="P142" s="14"/>
    </row>
    <row r="143" spans="1:16" ht="45" customHeight="1" x14ac:dyDescent="0.25">
      <c r="A143" s="25"/>
      <c r="B143" s="25"/>
      <c r="C143" s="26"/>
      <c r="D143" s="7" t="s">
        <v>338</v>
      </c>
      <c r="E143" s="8" t="s">
        <v>50</v>
      </c>
      <c r="F143" s="8" t="s">
        <v>24</v>
      </c>
      <c r="G143" s="9">
        <v>449.85</v>
      </c>
      <c r="H143" s="10">
        <v>2</v>
      </c>
      <c r="I143" s="11">
        <v>44916</v>
      </c>
      <c r="J143" s="12">
        <v>677305.45</v>
      </c>
      <c r="K143" s="32">
        <v>44526</v>
      </c>
      <c r="L143" s="32">
        <v>44531</v>
      </c>
      <c r="M143" s="33" t="s">
        <v>82</v>
      </c>
      <c r="N143" s="34"/>
      <c r="O143" s="13"/>
      <c r="P143" s="14"/>
    </row>
    <row r="144" spans="1:16" ht="45" customHeight="1" x14ac:dyDescent="0.25">
      <c r="A144" s="25"/>
      <c r="B144" s="25"/>
      <c r="C144" s="26"/>
      <c r="D144" s="7" t="s">
        <v>339</v>
      </c>
      <c r="E144" s="8" t="s">
        <v>50</v>
      </c>
      <c r="F144" s="8" t="s">
        <v>24</v>
      </c>
      <c r="G144" s="9">
        <v>484.64</v>
      </c>
      <c r="H144" s="10">
        <v>1</v>
      </c>
      <c r="I144" s="11">
        <v>44551</v>
      </c>
      <c r="J144" s="12">
        <v>677305.45</v>
      </c>
      <c r="K144" s="37">
        <v>44197</v>
      </c>
      <c r="L144" s="37">
        <v>44531</v>
      </c>
      <c r="M144" s="33" t="s">
        <v>82</v>
      </c>
      <c r="N144" s="34"/>
      <c r="O144" s="13" t="s">
        <v>331</v>
      </c>
      <c r="P144" s="14" t="s">
        <v>340</v>
      </c>
    </row>
    <row r="145" spans="1:16" ht="45" customHeight="1" x14ac:dyDescent="0.25">
      <c r="A145" s="25"/>
      <c r="B145" s="25"/>
      <c r="C145" s="26"/>
      <c r="D145" s="7" t="s">
        <v>341</v>
      </c>
      <c r="E145" s="8" t="s">
        <v>50</v>
      </c>
      <c r="F145" s="8" t="s">
        <v>24</v>
      </c>
      <c r="G145" s="9">
        <v>488.91399999999999</v>
      </c>
      <c r="H145" s="10">
        <v>2</v>
      </c>
      <c r="I145" s="11">
        <v>44916</v>
      </c>
      <c r="J145" s="12">
        <v>677305.45</v>
      </c>
      <c r="K145" s="37">
        <v>44504</v>
      </c>
      <c r="L145" s="37">
        <v>44531</v>
      </c>
      <c r="M145" s="33" t="s">
        <v>82</v>
      </c>
      <c r="N145" s="34"/>
      <c r="O145" s="13"/>
      <c r="P145" s="14"/>
    </row>
    <row r="146" spans="1:16" ht="45" customHeight="1" x14ac:dyDescent="0.25">
      <c r="A146" s="25"/>
      <c r="B146" s="25"/>
      <c r="C146" s="26"/>
      <c r="D146" s="7" t="s">
        <v>342</v>
      </c>
      <c r="E146" s="8" t="s">
        <v>50</v>
      </c>
      <c r="F146" s="8" t="s">
        <v>24</v>
      </c>
      <c r="G146" s="9">
        <v>491.43</v>
      </c>
      <c r="H146" s="10">
        <v>2</v>
      </c>
      <c r="I146" s="11">
        <v>44916</v>
      </c>
      <c r="J146" s="12">
        <v>677305.45</v>
      </c>
      <c r="K146" s="37">
        <v>44491</v>
      </c>
      <c r="L146" s="37">
        <v>44531</v>
      </c>
      <c r="M146" s="33" t="s">
        <v>82</v>
      </c>
      <c r="N146" s="34"/>
      <c r="O146" s="13"/>
      <c r="P146" s="14"/>
    </row>
    <row r="147" spans="1:16" ht="45" customHeight="1" x14ac:dyDescent="0.25">
      <c r="A147" s="25"/>
      <c r="B147" s="25"/>
      <c r="C147" s="26"/>
      <c r="D147" s="7" t="s">
        <v>343</v>
      </c>
      <c r="E147" s="8" t="s">
        <v>50</v>
      </c>
      <c r="F147" s="8" t="s">
        <v>24</v>
      </c>
      <c r="G147" s="9">
        <v>499.12</v>
      </c>
      <c r="H147" s="10">
        <v>2</v>
      </c>
      <c r="I147" s="11">
        <v>44916</v>
      </c>
      <c r="J147" s="12">
        <v>677305.45</v>
      </c>
      <c r="K147" s="37">
        <v>44480</v>
      </c>
      <c r="L147" s="37">
        <v>44531</v>
      </c>
      <c r="M147" s="33" t="s">
        <v>82</v>
      </c>
      <c r="N147" s="34"/>
      <c r="O147" s="13"/>
      <c r="P147" s="14"/>
    </row>
    <row r="148" spans="1:16" ht="45" customHeight="1" x14ac:dyDescent="0.25">
      <c r="A148" s="25"/>
      <c r="B148" s="25"/>
      <c r="C148" s="26"/>
      <c r="D148" s="7" t="s">
        <v>344</v>
      </c>
      <c r="E148" s="8" t="s">
        <v>50</v>
      </c>
      <c r="F148" s="8" t="s">
        <v>24</v>
      </c>
      <c r="G148" s="9">
        <v>527.62400000000002</v>
      </c>
      <c r="H148" s="10">
        <v>1</v>
      </c>
      <c r="I148" s="11">
        <v>44551</v>
      </c>
      <c r="J148" s="12">
        <v>677305.45</v>
      </c>
      <c r="K148" s="37">
        <v>44197</v>
      </c>
      <c r="L148" s="37">
        <v>44531</v>
      </c>
      <c r="M148" s="33" t="s">
        <v>82</v>
      </c>
      <c r="N148" s="34"/>
      <c r="O148" s="13" t="s">
        <v>331</v>
      </c>
      <c r="P148" s="14" t="s">
        <v>340</v>
      </c>
    </row>
    <row r="149" spans="1:16" ht="45" customHeight="1" x14ac:dyDescent="0.25">
      <c r="A149" s="25"/>
      <c r="B149" s="25"/>
      <c r="C149" s="26"/>
      <c r="D149" s="7" t="s">
        <v>345</v>
      </c>
      <c r="E149" s="8" t="s">
        <v>50</v>
      </c>
      <c r="F149" s="8" t="s">
        <v>24</v>
      </c>
      <c r="G149" s="9">
        <v>533.85199999999998</v>
      </c>
      <c r="H149" s="10">
        <v>1</v>
      </c>
      <c r="I149" s="11">
        <v>44551</v>
      </c>
      <c r="J149" s="12">
        <v>677305.45</v>
      </c>
      <c r="K149" s="37">
        <v>44197</v>
      </c>
      <c r="L149" s="37">
        <v>44531</v>
      </c>
      <c r="M149" s="33" t="s">
        <v>82</v>
      </c>
      <c r="N149" s="34"/>
      <c r="O149" s="13" t="s">
        <v>331</v>
      </c>
      <c r="P149" s="14" t="s">
        <v>340</v>
      </c>
    </row>
    <row r="150" spans="1:16" ht="45" customHeight="1" x14ac:dyDescent="0.25">
      <c r="A150" s="25"/>
      <c r="B150" s="25"/>
      <c r="C150" s="26" t="s">
        <v>346</v>
      </c>
      <c r="D150" s="7" t="s">
        <v>347</v>
      </c>
      <c r="E150" s="8" t="s">
        <v>54</v>
      </c>
      <c r="F150" s="8" t="s">
        <v>24</v>
      </c>
      <c r="G150" s="9">
        <v>549.41999999999996</v>
      </c>
      <c r="H150" s="10">
        <v>1</v>
      </c>
      <c r="I150" s="11">
        <v>44551</v>
      </c>
      <c r="J150" s="12">
        <v>677305.45</v>
      </c>
      <c r="K150" s="37">
        <v>44197</v>
      </c>
      <c r="L150" s="37">
        <v>44531</v>
      </c>
      <c r="M150" s="33" t="s">
        <v>82</v>
      </c>
      <c r="N150" s="34"/>
      <c r="O150" s="13" t="s">
        <v>331</v>
      </c>
      <c r="P150" s="14" t="s">
        <v>340</v>
      </c>
    </row>
    <row r="151" spans="1:16" ht="45" customHeight="1" x14ac:dyDescent="0.25">
      <c r="A151" s="25"/>
      <c r="B151" s="25"/>
      <c r="C151" s="26"/>
      <c r="D151" s="7" t="s">
        <v>348</v>
      </c>
      <c r="E151" s="8" t="s">
        <v>54</v>
      </c>
      <c r="F151" s="8" t="s">
        <v>24</v>
      </c>
      <c r="G151" s="9">
        <v>557.77499999999998</v>
      </c>
      <c r="H151" s="10">
        <v>1</v>
      </c>
      <c r="I151" s="11">
        <v>44551</v>
      </c>
      <c r="J151" s="12">
        <v>677305.45</v>
      </c>
      <c r="K151" s="37">
        <v>44197</v>
      </c>
      <c r="L151" s="37">
        <v>44531</v>
      </c>
      <c r="M151" s="33" t="s">
        <v>82</v>
      </c>
      <c r="N151" s="34"/>
      <c r="O151" s="13" t="s">
        <v>331</v>
      </c>
      <c r="P151" s="14" t="s">
        <v>340</v>
      </c>
    </row>
    <row r="152" spans="1:16" ht="45" customHeight="1" x14ac:dyDescent="0.25">
      <c r="A152" s="25"/>
      <c r="B152" s="25"/>
      <c r="C152" s="26"/>
      <c r="D152" s="7" t="s">
        <v>349</v>
      </c>
      <c r="E152" s="8" t="s">
        <v>54</v>
      </c>
      <c r="F152" s="8" t="s">
        <v>24</v>
      </c>
      <c r="G152" s="9">
        <v>564.49599999999998</v>
      </c>
      <c r="H152" s="10">
        <v>1</v>
      </c>
      <c r="I152" s="11">
        <v>44551</v>
      </c>
      <c r="J152" s="12">
        <v>677305.45</v>
      </c>
      <c r="K152" s="37">
        <v>44197</v>
      </c>
      <c r="L152" s="37">
        <v>44440</v>
      </c>
      <c r="M152" s="33" t="s">
        <v>82</v>
      </c>
      <c r="N152" s="34"/>
      <c r="O152" s="13" t="s">
        <v>331</v>
      </c>
      <c r="P152" s="14" t="s">
        <v>340</v>
      </c>
    </row>
    <row r="153" spans="1:16" ht="45" customHeight="1" x14ac:dyDescent="0.25">
      <c r="A153" s="25"/>
      <c r="B153" s="25"/>
      <c r="C153" s="26"/>
      <c r="D153" s="7" t="s">
        <v>350</v>
      </c>
      <c r="E153" s="8" t="s">
        <v>54</v>
      </c>
      <c r="F153" s="8" t="s">
        <v>24</v>
      </c>
      <c r="G153" s="9">
        <v>577.79600000000005</v>
      </c>
      <c r="H153" s="10">
        <v>1</v>
      </c>
      <c r="I153" s="11">
        <v>44551</v>
      </c>
      <c r="J153" s="12">
        <v>677305.45</v>
      </c>
      <c r="K153" s="37">
        <v>44197</v>
      </c>
      <c r="L153" s="37">
        <v>44440</v>
      </c>
      <c r="M153" s="33" t="s">
        <v>82</v>
      </c>
      <c r="N153" s="34"/>
      <c r="O153" s="13" t="s">
        <v>331</v>
      </c>
      <c r="P153" s="14" t="s">
        <v>340</v>
      </c>
    </row>
    <row r="154" spans="1:16" ht="45" customHeight="1" x14ac:dyDescent="0.25">
      <c r="A154" s="25"/>
      <c r="B154" s="25"/>
      <c r="C154" s="26"/>
      <c r="D154" s="7" t="s">
        <v>351</v>
      </c>
      <c r="E154" s="8" t="s">
        <v>54</v>
      </c>
      <c r="F154" s="8" t="s">
        <v>24</v>
      </c>
      <c r="G154" s="9">
        <v>583.04</v>
      </c>
      <c r="H154" s="10">
        <v>1</v>
      </c>
      <c r="I154" s="11">
        <v>44551</v>
      </c>
      <c r="J154" s="12">
        <v>677305.45</v>
      </c>
      <c r="K154" s="37">
        <v>44197</v>
      </c>
      <c r="L154" s="37">
        <v>44440</v>
      </c>
      <c r="M154" s="33" t="s">
        <v>82</v>
      </c>
      <c r="N154" s="34"/>
      <c r="O154" s="13" t="s">
        <v>331</v>
      </c>
      <c r="P154" s="14" t="s">
        <v>340</v>
      </c>
    </row>
    <row r="155" spans="1:16" ht="45" customHeight="1" x14ac:dyDescent="0.25">
      <c r="A155" s="25"/>
      <c r="B155" s="25"/>
      <c r="C155" s="26" t="s">
        <v>352</v>
      </c>
      <c r="D155" s="7" t="s">
        <v>353</v>
      </c>
      <c r="E155" s="8" t="s">
        <v>259</v>
      </c>
      <c r="F155" s="8" t="s">
        <v>24</v>
      </c>
      <c r="G155" s="9">
        <v>599.92600000000004</v>
      </c>
      <c r="H155" s="10">
        <v>1</v>
      </c>
      <c r="I155" s="11">
        <v>44551</v>
      </c>
      <c r="J155" s="12">
        <v>677305.45</v>
      </c>
      <c r="K155" s="37">
        <v>44197</v>
      </c>
      <c r="L155" s="37">
        <v>44440</v>
      </c>
      <c r="M155" s="33" t="s">
        <v>82</v>
      </c>
      <c r="N155" s="34"/>
      <c r="O155" s="13" t="s">
        <v>331</v>
      </c>
      <c r="P155" s="14" t="s">
        <v>340</v>
      </c>
    </row>
    <row r="156" spans="1:16" ht="45" customHeight="1" x14ac:dyDescent="0.25">
      <c r="A156" s="25"/>
      <c r="B156" s="25"/>
      <c r="C156" s="26"/>
      <c r="D156" s="7" t="s">
        <v>354</v>
      </c>
      <c r="E156" s="8" t="s">
        <v>259</v>
      </c>
      <c r="F156" s="8" t="s">
        <v>24</v>
      </c>
      <c r="G156" s="9">
        <v>605.80600000000004</v>
      </c>
      <c r="H156" s="10">
        <v>1</v>
      </c>
      <c r="I156" s="11">
        <v>44551</v>
      </c>
      <c r="J156" s="12">
        <v>677305.45</v>
      </c>
      <c r="K156" s="37">
        <v>44197</v>
      </c>
      <c r="L156" s="37">
        <v>44531</v>
      </c>
      <c r="M156" s="33" t="s">
        <v>82</v>
      </c>
      <c r="N156" s="34"/>
      <c r="O156" s="13" t="s">
        <v>331</v>
      </c>
      <c r="P156" s="14" t="s">
        <v>340</v>
      </c>
    </row>
    <row r="157" spans="1:16" ht="45" customHeight="1" x14ac:dyDescent="0.25">
      <c r="A157" s="25"/>
      <c r="B157" s="25"/>
      <c r="C157" s="26"/>
      <c r="D157" s="7" t="s">
        <v>355</v>
      </c>
      <c r="E157" s="8" t="s">
        <v>259</v>
      </c>
      <c r="F157" s="8" t="s">
        <v>24</v>
      </c>
      <c r="G157" s="9">
        <v>609.77499999999998</v>
      </c>
      <c r="H157" s="10">
        <v>1</v>
      </c>
      <c r="I157" s="11">
        <v>44551</v>
      </c>
      <c r="J157" s="12">
        <v>677305.45</v>
      </c>
      <c r="K157" s="37">
        <v>44197</v>
      </c>
      <c r="L157" s="37">
        <v>44531</v>
      </c>
      <c r="M157" s="33" t="s">
        <v>82</v>
      </c>
      <c r="N157" s="34"/>
      <c r="O157" s="13" t="s">
        <v>331</v>
      </c>
      <c r="P157" s="14" t="s">
        <v>356</v>
      </c>
    </row>
    <row r="158" spans="1:16" ht="45" customHeight="1" x14ac:dyDescent="0.25">
      <c r="A158" s="25"/>
      <c r="B158" s="25"/>
      <c r="C158" s="6" t="s">
        <v>357</v>
      </c>
      <c r="D158" s="7" t="s">
        <v>358</v>
      </c>
      <c r="E158" s="8" t="s">
        <v>72</v>
      </c>
      <c r="F158" s="8" t="s">
        <v>24</v>
      </c>
      <c r="G158" s="9">
        <v>637</v>
      </c>
      <c r="H158" s="10">
        <v>1</v>
      </c>
      <c r="I158" s="11">
        <v>44551</v>
      </c>
      <c r="J158" s="12">
        <v>677305.45</v>
      </c>
      <c r="K158" s="37">
        <v>44197</v>
      </c>
      <c r="L158" s="37">
        <v>44440</v>
      </c>
      <c r="M158" s="33" t="s">
        <v>82</v>
      </c>
      <c r="N158" s="34"/>
      <c r="O158" s="13" t="s">
        <v>331</v>
      </c>
      <c r="P158" s="14" t="s">
        <v>356</v>
      </c>
    </row>
    <row r="159" spans="1:16" ht="45" customHeight="1" x14ac:dyDescent="0.25">
      <c r="A159" s="25"/>
      <c r="B159" s="25"/>
      <c r="C159" s="26" t="s">
        <v>359</v>
      </c>
      <c r="D159" s="7" t="s">
        <v>360</v>
      </c>
      <c r="E159" s="8" t="s">
        <v>267</v>
      </c>
      <c r="F159" s="8" t="s">
        <v>76</v>
      </c>
      <c r="G159" s="9">
        <v>671.88</v>
      </c>
      <c r="H159" s="10">
        <v>1</v>
      </c>
      <c r="I159" s="11">
        <v>44551</v>
      </c>
      <c r="J159" s="12">
        <v>677305.45</v>
      </c>
      <c r="K159" s="37">
        <v>44197</v>
      </c>
      <c r="L159" s="37">
        <v>44440</v>
      </c>
      <c r="M159" s="33" t="s">
        <v>82</v>
      </c>
      <c r="N159" s="34"/>
      <c r="O159" s="13" t="s">
        <v>331</v>
      </c>
      <c r="P159" s="14" t="s">
        <v>356</v>
      </c>
    </row>
    <row r="160" spans="1:16" ht="45" customHeight="1" x14ac:dyDescent="0.25">
      <c r="A160" s="25"/>
      <c r="B160" s="25"/>
      <c r="C160" s="26"/>
      <c r="D160" s="7" t="s">
        <v>360</v>
      </c>
      <c r="E160" s="8" t="s">
        <v>267</v>
      </c>
      <c r="F160" s="8" t="s">
        <v>76</v>
      </c>
      <c r="G160" s="9">
        <v>675.03</v>
      </c>
      <c r="H160" s="10">
        <v>1</v>
      </c>
      <c r="I160" s="11">
        <v>44551</v>
      </c>
      <c r="J160" s="12">
        <v>677305.45</v>
      </c>
      <c r="K160" s="37">
        <v>44197</v>
      </c>
      <c r="L160" s="37">
        <v>44440</v>
      </c>
      <c r="M160" s="33" t="s">
        <v>82</v>
      </c>
      <c r="N160" s="34"/>
      <c r="O160" s="13" t="s">
        <v>331</v>
      </c>
      <c r="P160" s="14" t="s">
        <v>356</v>
      </c>
    </row>
    <row r="161" spans="1:16" ht="45" customHeight="1" x14ac:dyDescent="0.25">
      <c r="A161" s="25"/>
      <c r="B161" s="25"/>
      <c r="C161" s="26"/>
      <c r="D161" s="7" t="s">
        <v>360</v>
      </c>
      <c r="E161" s="8" t="s">
        <v>267</v>
      </c>
      <c r="F161" s="8" t="s">
        <v>76</v>
      </c>
      <c r="G161" s="9">
        <v>679.69</v>
      </c>
      <c r="H161" s="10">
        <v>1</v>
      </c>
      <c r="I161" s="11">
        <v>44551</v>
      </c>
      <c r="J161" s="12">
        <v>677305.45</v>
      </c>
      <c r="K161" s="37">
        <v>44197</v>
      </c>
      <c r="L161" s="37">
        <v>44440</v>
      </c>
      <c r="M161" s="33" t="s">
        <v>82</v>
      </c>
      <c r="N161" s="34"/>
      <c r="O161" s="13" t="s">
        <v>331</v>
      </c>
      <c r="P161" s="14" t="s">
        <v>356</v>
      </c>
    </row>
    <row r="162" spans="1:16" ht="45" customHeight="1" x14ac:dyDescent="0.25">
      <c r="A162" s="25"/>
      <c r="B162" s="25"/>
      <c r="C162" s="26"/>
      <c r="D162" s="7" t="s">
        <v>361</v>
      </c>
      <c r="E162" s="8" t="s">
        <v>267</v>
      </c>
      <c r="F162" s="8" t="s">
        <v>76</v>
      </c>
      <c r="G162" s="9">
        <v>693.43</v>
      </c>
      <c r="H162" s="10">
        <v>1</v>
      </c>
      <c r="I162" s="11">
        <v>44551</v>
      </c>
      <c r="J162" s="12">
        <v>677305.45</v>
      </c>
      <c r="K162" s="37">
        <v>44197</v>
      </c>
      <c r="L162" s="37">
        <v>44440</v>
      </c>
      <c r="M162" s="33" t="s">
        <v>82</v>
      </c>
      <c r="N162" s="34" t="s">
        <v>362</v>
      </c>
      <c r="O162" s="13" t="s">
        <v>331</v>
      </c>
      <c r="P162" s="14" t="s">
        <v>363</v>
      </c>
    </row>
    <row r="163" spans="1:16" ht="45" customHeight="1" x14ac:dyDescent="0.25">
      <c r="A163" s="25"/>
      <c r="B163" s="25"/>
      <c r="C163" s="26"/>
      <c r="D163" s="7" t="s">
        <v>364</v>
      </c>
      <c r="E163" s="8" t="s">
        <v>267</v>
      </c>
      <c r="F163" s="8" t="s">
        <v>76</v>
      </c>
      <c r="G163" s="9">
        <v>696.9</v>
      </c>
      <c r="H163" s="10">
        <v>1</v>
      </c>
      <c r="I163" s="11">
        <v>44551</v>
      </c>
      <c r="J163" s="12">
        <v>677305.45</v>
      </c>
      <c r="K163" s="37">
        <v>44197</v>
      </c>
      <c r="L163" s="37">
        <v>44896</v>
      </c>
      <c r="M163" s="33" t="s">
        <v>25</v>
      </c>
      <c r="N163" s="34" t="s">
        <v>365</v>
      </c>
      <c r="O163" s="13"/>
      <c r="P163" s="14"/>
    </row>
    <row r="164" spans="1:16" ht="45" customHeight="1" x14ac:dyDescent="0.25">
      <c r="A164" s="25"/>
      <c r="B164" s="25"/>
      <c r="C164" s="26" t="s">
        <v>366</v>
      </c>
      <c r="D164" s="7" t="s">
        <v>367</v>
      </c>
      <c r="E164" s="8" t="s">
        <v>75</v>
      </c>
      <c r="F164" s="8" t="s">
        <v>76</v>
      </c>
      <c r="G164" s="9">
        <v>713.7</v>
      </c>
      <c r="H164" s="10">
        <v>1</v>
      </c>
      <c r="I164" s="11">
        <v>44551</v>
      </c>
      <c r="J164" s="12">
        <v>677305.45</v>
      </c>
      <c r="K164" s="37">
        <v>44197</v>
      </c>
      <c r="L164" s="37">
        <v>44440</v>
      </c>
      <c r="M164" s="33" t="s">
        <v>82</v>
      </c>
      <c r="N164" s="34"/>
      <c r="O164" s="13" t="s">
        <v>331</v>
      </c>
      <c r="P164" s="14" t="s">
        <v>356</v>
      </c>
    </row>
    <row r="165" spans="1:16" ht="45" customHeight="1" x14ac:dyDescent="0.25">
      <c r="A165" s="25"/>
      <c r="B165" s="25"/>
      <c r="C165" s="26"/>
      <c r="D165" s="7" t="s">
        <v>368</v>
      </c>
      <c r="E165" s="8" t="s">
        <v>75</v>
      </c>
      <c r="F165" s="8" t="s">
        <v>76</v>
      </c>
      <c r="G165" s="9">
        <v>735.59799999999996</v>
      </c>
      <c r="H165" s="10">
        <v>1</v>
      </c>
      <c r="I165" s="11">
        <v>44551</v>
      </c>
      <c r="J165" s="12">
        <v>677305.45</v>
      </c>
      <c r="K165" s="37">
        <v>44197</v>
      </c>
      <c r="L165" s="37">
        <v>44440</v>
      </c>
      <c r="M165" s="33" t="s">
        <v>82</v>
      </c>
      <c r="N165" s="34"/>
      <c r="O165" s="13" t="s">
        <v>331</v>
      </c>
      <c r="P165" s="14" t="s">
        <v>356</v>
      </c>
    </row>
    <row r="166" spans="1:16" ht="45" customHeight="1" x14ac:dyDescent="0.25">
      <c r="A166" s="25"/>
      <c r="B166" s="25"/>
      <c r="C166" s="26"/>
      <c r="D166" s="7" t="s">
        <v>369</v>
      </c>
      <c r="E166" s="8" t="s">
        <v>75</v>
      </c>
      <c r="F166" s="8" t="s">
        <v>76</v>
      </c>
      <c r="G166" s="9">
        <v>750.3</v>
      </c>
      <c r="H166" s="10">
        <v>1</v>
      </c>
      <c r="I166" s="11">
        <v>44551</v>
      </c>
      <c r="J166" s="12">
        <v>677305.45</v>
      </c>
      <c r="K166" s="37"/>
      <c r="L166" s="37"/>
      <c r="M166" s="33" t="s">
        <v>370</v>
      </c>
      <c r="N166" s="34" t="s">
        <v>371</v>
      </c>
      <c r="O166" s="13"/>
      <c r="P166" s="14"/>
    </row>
    <row r="167" spans="1:16" ht="45" customHeight="1" x14ac:dyDescent="0.25">
      <c r="A167" s="25"/>
      <c r="B167" s="25"/>
      <c r="C167" s="26"/>
      <c r="D167" s="7" t="s">
        <v>372</v>
      </c>
      <c r="E167" s="8" t="s">
        <v>75</v>
      </c>
      <c r="F167" s="8" t="s">
        <v>76</v>
      </c>
      <c r="G167" s="9">
        <v>770.52</v>
      </c>
      <c r="H167" s="10">
        <v>1</v>
      </c>
      <c r="I167" s="11">
        <v>44551</v>
      </c>
      <c r="J167" s="12">
        <v>677305.45</v>
      </c>
      <c r="K167" s="37">
        <v>44197</v>
      </c>
      <c r="L167" s="37">
        <v>44440</v>
      </c>
      <c r="M167" s="33" t="s">
        <v>82</v>
      </c>
      <c r="N167" s="34"/>
      <c r="O167" s="13" t="s">
        <v>331</v>
      </c>
      <c r="P167" s="14" t="s">
        <v>356</v>
      </c>
    </row>
    <row r="168" spans="1:16" ht="45" customHeight="1" x14ac:dyDescent="0.25">
      <c r="A168" s="25"/>
      <c r="B168" s="25"/>
      <c r="C168" s="26"/>
      <c r="D168" s="7" t="s">
        <v>373</v>
      </c>
      <c r="E168" s="8" t="s">
        <v>75</v>
      </c>
      <c r="F168" s="8" t="s">
        <v>76</v>
      </c>
      <c r="G168" s="9">
        <v>788.05799999999999</v>
      </c>
      <c r="H168" s="10">
        <v>1</v>
      </c>
      <c r="I168" s="11">
        <v>44551</v>
      </c>
      <c r="J168" s="12">
        <v>677305.45</v>
      </c>
      <c r="K168" s="37">
        <v>44197</v>
      </c>
      <c r="L168" s="37">
        <v>44440</v>
      </c>
      <c r="M168" s="33" t="s">
        <v>82</v>
      </c>
      <c r="N168" s="34"/>
      <c r="O168" s="13" t="s">
        <v>331</v>
      </c>
      <c r="P168" s="14" t="s">
        <v>356</v>
      </c>
    </row>
    <row r="169" spans="1:16" ht="45" customHeight="1" x14ac:dyDescent="0.25">
      <c r="A169" s="25"/>
      <c r="B169" s="25"/>
      <c r="C169" s="26"/>
      <c r="D169" s="7" t="s">
        <v>374</v>
      </c>
      <c r="E169" s="8" t="s">
        <v>75</v>
      </c>
      <c r="F169" s="8" t="s">
        <v>76</v>
      </c>
      <c r="G169" s="9">
        <v>818.63</v>
      </c>
      <c r="H169" s="10">
        <v>1</v>
      </c>
      <c r="I169" s="11">
        <v>44551</v>
      </c>
      <c r="J169" s="12">
        <v>677305.45</v>
      </c>
      <c r="K169" s="37">
        <v>44197</v>
      </c>
      <c r="L169" s="37">
        <v>44440</v>
      </c>
      <c r="M169" s="33" t="s">
        <v>82</v>
      </c>
      <c r="N169" s="34"/>
      <c r="O169" s="13" t="s">
        <v>331</v>
      </c>
      <c r="P169" s="14" t="s">
        <v>356</v>
      </c>
    </row>
  </sheetData>
  <mergeCells count="46">
    <mergeCell ref="A1:P1"/>
    <mergeCell ref="K2:N2"/>
    <mergeCell ref="O2:P2"/>
    <mergeCell ref="A2:J2"/>
    <mergeCell ref="C91:C96"/>
    <mergeCell ref="C86:C90"/>
    <mergeCell ref="C49:C51"/>
    <mergeCell ref="C52:C57"/>
    <mergeCell ref="C58:C60"/>
    <mergeCell ref="C69:C82"/>
    <mergeCell ref="C83:C85"/>
    <mergeCell ref="A3:B3"/>
    <mergeCell ref="C8:C9"/>
    <mergeCell ref="C22:C28"/>
    <mergeCell ref="A4:A169"/>
    <mergeCell ref="B4:B15"/>
    <mergeCell ref="C11:C12"/>
    <mergeCell ref="C108:C109"/>
    <mergeCell ref="C126:C130"/>
    <mergeCell ref="C131:C133"/>
    <mergeCell ref="C29:C34"/>
    <mergeCell ref="C14:C15"/>
    <mergeCell ref="C97:C99"/>
    <mergeCell ref="C111:C113"/>
    <mergeCell ref="C122:C123"/>
    <mergeCell ref="C115:C119"/>
    <mergeCell ref="C101:C103"/>
    <mergeCell ref="C61:C63"/>
    <mergeCell ref="E124:E125"/>
    <mergeCell ref="F124:F125"/>
    <mergeCell ref="C150:C154"/>
    <mergeCell ref="C155:C157"/>
    <mergeCell ref="C137:C139"/>
    <mergeCell ref="C141:C149"/>
    <mergeCell ref="B16:B21"/>
    <mergeCell ref="B22:B106"/>
    <mergeCell ref="B107:B134"/>
    <mergeCell ref="B135:B169"/>
    <mergeCell ref="C43:C45"/>
    <mergeCell ref="C159:C163"/>
    <mergeCell ref="C46:C48"/>
    <mergeCell ref="C124:C125"/>
    <mergeCell ref="C164:C169"/>
    <mergeCell ref="C35:C39"/>
    <mergeCell ref="C41:C42"/>
    <mergeCell ref="C64:C68"/>
  </mergeCells>
  <phoneticPr fontId="1" type="noConversion"/>
  <dataValidations disablePrompts="1" count="2">
    <dataValidation type="list" allowBlank="1" showInputMessage="1" showErrorMessage="1" sqref="M144" xr:uid="{76AF626E-9EF1-4D99-8449-A4FFE6CA66A3}">
      <formula1>"Não iniciado, Iniciado, Em dia, Adiantado, Atrasado, Concluído"</formula1>
    </dataValidation>
    <dataValidation type="list" allowBlank="1" showInputMessage="1" showErrorMessage="1" sqref="M145:M155 M135:M143" xr:uid="{0C343E32-50F2-4E4B-B87C-088BD7AE9EFD}">
      <formula1>"Não iniciado, Iniciado, Em dia, Adiantado, Atrasado, Concluido"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23BB8B60A8F840919D5A12FB6DBA3B" ma:contentTypeVersion="10" ma:contentTypeDescription="Crie um novo documento." ma:contentTypeScope="" ma:versionID="309053e1b5edfd9d8486d50393cc9e4d">
  <xsd:schema xmlns:xsd="http://www.w3.org/2001/XMLSchema" xmlns:xs="http://www.w3.org/2001/XMLSchema" xmlns:p="http://schemas.microsoft.com/office/2006/metadata/properties" xmlns:ns3="99088029-2ab9-4eaa-bce4-0b60ef114b2f" xmlns:ns4="a168d838-786b-44ca-bf53-fb8dbf8116f7" targetNamespace="http://schemas.microsoft.com/office/2006/metadata/properties" ma:root="true" ma:fieldsID="a3f2f101ef294b0ee0fcb1e3591e2841" ns3:_="" ns4:_="">
    <xsd:import namespace="99088029-2ab9-4eaa-bce4-0b60ef114b2f"/>
    <xsd:import namespace="a168d838-786b-44ca-bf53-fb8dbf8116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88029-2ab9-4eaa-bce4-0b60ef114b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8d838-786b-44ca-bf53-fb8dbf8116f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09B718-FAC1-4DB0-9B55-AF40E92E66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3417C0-8AF7-4D53-8967-CB57774B27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088029-2ab9-4eaa-bce4-0b60ef114b2f"/>
    <ds:schemaRef ds:uri="a168d838-786b-44ca-bf53-fb8dbf8116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BEA141-3CE4-4F06-8121-DF5AA5D401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EFC_Acompanhamento_Obras_Obrig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Miura</dc:creator>
  <cp:keywords/>
  <dc:description/>
  <cp:lastModifiedBy>Rauenya Da Silva Carvalho</cp:lastModifiedBy>
  <cp:revision/>
  <dcterms:created xsi:type="dcterms:W3CDTF">2020-05-26T13:22:53Z</dcterms:created>
  <dcterms:modified xsi:type="dcterms:W3CDTF">2022-05-06T19:01:51Z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0x010100DF23BB8B60A8F840919D5A12FB6DBA3B</vt:lpwstr>
  </property>
</Properties>
</file>