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95c03dfd9e4168/Documentos/ANTT/3 ACOMPANHAMENTO_OBRAS/2 NOVOS_CONTRATOS_E_PRORROGAÇÕES/2 OBRAS_OBRIGATÓRIAS/3 ACOMPANHAMENTO_OBRAS/2 EFVM/"/>
    </mc:Choice>
  </mc:AlternateContent>
  <xr:revisionPtr revIDLastSave="477" documentId="8_{4E32E4B1-6163-4A75-97FD-40B88C6F6DCC}" xr6:coauthVersionLast="47" xr6:coauthVersionMax="47" xr10:uidLastSave="{79CD1465-22FE-4892-A523-B88BA309B69D}"/>
  <bookViews>
    <workbookView xWindow="-108" yWindow="-108" windowWidth="23256" windowHeight="12576" xr2:uid="{00000000-000D-0000-FFFF-FFFF00000000}"/>
  </bookViews>
  <sheets>
    <sheet name="EFVM_Acompanhamento_Obras_Obrig" sheetId="1" r:id="rId1"/>
  </sheets>
  <externalReferences>
    <externalReference r:id="rId2"/>
  </externalReferences>
  <definedNames>
    <definedName name="_xlnm._FilterDatabase" localSheetId="0" hidden="1">EFVM_Acompanhamento_Obras_Obrig!$A$5:$Y$318</definedName>
    <definedName name="NOMENCLATURA_STATUS">[1]Pasta_auxiliar_não_excluir!$A$1:$A$4</definedName>
    <definedName name="stat">#REF!</definedName>
    <definedName name="status">EFVM_Acompanhamento_Obras_Obrig!#REF!</definedName>
    <definedName name="status_acomp">#REF!</definedName>
    <definedName name="status_proc">EFVM_Acompanhamento_Obras_Obrig!#REF!</definedName>
    <definedName name="Status_Processos">[1]Pasta_auxiliar_não_excluir!$A$8:$A$14</definedName>
    <definedName name="tipos_status">[1]Pasta_auxiliar_não_excluir!$A$1:$A$6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<sst xmlns="http://schemas.openxmlformats.org/spreadsheetml/2006/main" count="2289" uniqueCount="595">
  <si>
    <t>Tipo Obra</t>
  </si>
  <si>
    <t>Descrição</t>
  </si>
  <si>
    <t>Localização</t>
  </si>
  <si>
    <t>Estado</t>
  </si>
  <si>
    <t>Prazo execução da obra (ano)</t>
  </si>
  <si>
    <t>Data limite para conclusão da obra</t>
  </si>
  <si>
    <t>Valor obra (R$)</t>
  </si>
  <si>
    <t>Município(s)</t>
  </si>
  <si>
    <t>Cláusula Contratual</t>
  </si>
  <si>
    <t>INFORMAÇÕES CONTRATUAIS</t>
  </si>
  <si>
    <t>Km ferroviário</t>
  </si>
  <si>
    <t>Implantação de Passagens em Nível Automáticas</t>
  </si>
  <si>
    <t>Itacibá-O inicio do trecho (Estaca 0+0,00) se localiza na Rua Pedro Nolasco tendo as coordenadas UTM N= 7.752.792,545 e E= 357.241,430 e tem seu termino na Av. Vale do Rio Doce, tem as coordenadas UTM N= 7.752.963,928 e E= 357.323,923 e perfazendo uma extensão total de projeto de 243,795 m.</t>
  </si>
  <si>
    <t>ES</t>
  </si>
  <si>
    <t>Cariacica</t>
  </si>
  <si>
    <t>Vila Oásis-O inicio do trecho (Estaca 0+0,00) se localiza na Rodovia dos Imigrantes tendo as coordenadas UTM N= 7.752.963,558 e E= 357.034,836 e tem seu termino na Av. Vale do Rio Doce, tem as coordenadas UTM N = 7.753.110,438  e E = 357.268,362 e perfazendo uma extensão total de projeto de 289,385 m.</t>
  </si>
  <si>
    <t>Vila Cajueiro-O inicio do trecho (Estaca 0+0,00) se localiza na estrada de acesso a Vila Cajueiro tendo as coordenadas UTM N= 775.8705,909 e E= 357.337,717 e tem seu termino na estrada de acesso a Vila Cajueiro, tem as coordenadas UTM N = 7.758.746,193 e E = 357.485,201 e perfazendo uma extensão total de projeto de 149,441 m.</t>
  </si>
  <si>
    <t>Barra do Riacho-O inicio do trecho (estaca 0+0,00) se localiza na rodovia ES-010 tendo as coordenadas UTM N=7.807.603,340 e E=388.065,449. O término do trecho (estaca 14+0,062) está localizado próximo ao início da rua Zaperino Vieira Machado, tendo as coordenadas UTM N=7.807.480,456  e E=388.232,878. A extensão total de projeto é de 280,062 m.</t>
  </si>
  <si>
    <t>Acesso ao Portocel - Pátio Suzano (antiga Fibria)-O inicio do trecho (estaca 0+0,00) se localiza na Av. Luiz Cariacica Santos, tendo as coordenadas UTM N=7.806.816,194 e E=388.884,124. O término do trecho (estaca 12+15,000) está localizado também na Av. Luiz Cariacica Santos, tendo as coordenadas UTM N=7.806.699,309 e E=388.688,272. A extensão total de projeto é de 255,000 m.</t>
  </si>
  <si>
    <t xml:space="preserve">Aracruz </t>
  </si>
  <si>
    <t>Colatina</t>
  </si>
  <si>
    <t>Maria Ortiz-O inicio da via onde será implantado o viaduto (estaca 0+0,000) se localiza em um acesso local sem nome definido, tendo as coordenadas UTM N=7.838.746,133 e E=344.737,613. O término desta via (estaca 25+3,479) está localizado em um acesso local paralelo à linha férrea, tendo as coordenadas UTM N=7.838.963,611 e E=344.773,766. A extensão total de projeto é de 503,479 m.</t>
  </si>
  <si>
    <t>Baixo Guandú</t>
  </si>
  <si>
    <t>Viaduto RH29-O inicio da via onde será implantado o viaduto (estaca 0+0,000) se localiza na rua Boa Vista, tendo as coordenadas UTM N=7.843.434,316 e E=285.312,131. O término desta via (estaca 20+13,526) está localizado também na rodovia ES-446, tendo as coordenadas UTM N=7.843.167,980 e E=285.561,717. A extensão total de projeto é de 390,866 m.</t>
  </si>
  <si>
    <t>Aimorés</t>
  </si>
  <si>
    <t>MG</t>
  </si>
  <si>
    <t>Pedro Ramos-O inicio da via onde será implantado o viaduto (estaca 0+0,000) se localiza na rua Antônio Polastini, tendo as coordenadas UTM N=7.843.353,674 e E=284.131,041. O término desta via (estaca 15+0,076) está localizado na rua Espírito Santo, tendo as coordenadas UTM N=7.843.535,092 e E=283.970,198. A extensão total de projeto é de 300,076 m.</t>
  </si>
  <si>
    <t>Viaduto RH29/30 - PN do IBC-O inicio da via onde será implantado o viaduto (estaca 0+0,000) se localiza na Avenida Deputado Álvaro Soares, tendo as coordenadas UTM N=7.842.863,640 e E=282.576,940. O término desta via (estaca 12+7,655) está localizado também na Avenida Raul Soares, tendo as coordenadas UTM N=7.843.108,017 e E=282.581,870. A extensão total de projeto é de 247,655 m.</t>
  </si>
  <si>
    <t xml:space="preserve">Viaduto Barra do Manhuaçu-O inicio da via onde será implantado o viaduto (estaca 0+0,000) se localiza na rua quatro, tendo as coordenadas UTM N: 7.843.904,226 e E: 280.519,212. O término desta via (estaca 15+12,072) está localizado na avenida da liberdade, tendo as coordenadas UTM N: 7.843.999,730 e E: 280.276,112. A extensão total de projeto é de 312,072 m.
</t>
  </si>
  <si>
    <t>Viaduto do IBC-O inicio da via onde será implantado o viaduto (estaca 0+0,000) se localiza na rua Olegário Maciel, tendo as coordenadas UTM N: 7.860.491,684 e E: 263.227,811. O término desta via (estaca 12+6,896) que se localiza em uma paralela a ferrovia EFVM, tendo as coordenadas UTM N=7.860.700,409 e E=263.285,424. A extensão total de projeto é de 246,896 m.</t>
  </si>
  <si>
    <t>Viaduto RH34/35 - Aspersor (Km 218)-O inicio da via onde será implantado o viaduto (estaca 0+0,000) se localiza em uma via não pavimentada paralela à linha férrea sem denominação, tendo as coordenadas UTM N=7.864.622,243 e E=262.448,478. O término desta via (estaca 14+16,093) está localizado em outra via não pavimentada que intercepta a linha férrea, tendo as coordenadas UTM N=7.864.696,066 e E=262.195,099. A extensão total de projeto é de 296,093‬ m.</t>
  </si>
  <si>
    <t>Crenaque Água Mineral-O inicio da via onde será implantado o viaduto (estaca 0+0,000) se localiza em uma via não pavimentada paralela à linha férrea sem denominação, tendo as coordenadas UTM N=7.871.481,891 e E=253.362,480. O término desta via (estaca 11+12,463) está localizado em outra via não pavimentada que intercepta a linha férrea, tendo as coordenadas UTM N=7.871.577,384 e E=253.307,835. A extensão total de projeto é de 232,463‬ m.</t>
  </si>
  <si>
    <t>Resplendor</t>
  </si>
  <si>
    <t>Conselheiro Pena</t>
  </si>
  <si>
    <t xml:space="preserve">Viaduto RH41/42 - km 258-O inicio da via onde será implantado o viaduto (estaca 0+0,000) se localiza na av. Manoel, tendo as coordenadas UTM N=7.886.122,467 e E=234.294,119. O término desta via (estaca 16+0,919) está localizado na av. Manoel, tendo as coordenadas UTM N=7.886.374,878 e E=234.111,172. A extensão total de projeto é de 320,919 m.
</t>
  </si>
  <si>
    <t>Viaduto RH41/42 - km 260-O inicio da via onde será implantado o viaduto (estaca 0+0,000) se localiza na av. Manuel tendo as coordenadas UTM N: 7.887.619,156 e E: 233.585,610. O término desta via (estaca 16+2,862) está localizado na av. Manoel, tendo as coordenadas UTM N: 7.887.906,268 e E: 233.681,685. A extensão total de projeto é 322,862 m.</t>
  </si>
  <si>
    <t>Tumiritinga-MG</t>
  </si>
  <si>
    <t>Tumiritinga</t>
  </si>
  <si>
    <t>Viaduto RH44/45 - Área Urbana (Estação)-O inicio da via onde será implantado o viaduto (estaca 0+0,000) se localiza na rua Goiás, tendo as coordenadas UTM N: 7.899.245,327 e E: 221.188,446. O término desta via (estaca 15+16,968) está localizado no cruzamento das ruas Paraíba, Pará e av. Amazonas, tendo as coordenadas UTM N: 7.899.384,709 e E: 220.961,001. A extensão total de projeto é de 316,968 m.</t>
  </si>
  <si>
    <t>Viaduto RH44/45 - Área Rural BR-O inicio da via onde será implantado o viaduto (estaca 0+0,000) se localiza na LMG-775, tendo as coordenadas UTM N=7.901.472,583 e E=215.372,878. O término desta via (estaca 22+14,667) está localizado na LMG-775, tendo as coordenadas UTM N=7.901.311,569 e E=215.724,609. A extensão total de projeto é de 454,667 m.</t>
  </si>
  <si>
    <t xml:space="preserve">Viaduto da Santer-O inicio da via onde será implantado o viaduto (estaca 0+0,000) está localizado na Avenida Moacir Paleta, tendo as coordenadas UTM N=7.914.816,382 e E=195,949,921. O término desta via (estaca 14+5,434) está localizado em uma via não pavimentada paralela à linha férrea, tendo as coordenadas UTM N=7.914.705,469 e E=196.175,801. A extensão total de projeto é de 285,434 m.
</t>
  </si>
  <si>
    <t>Viaduto Bairro Cardo (RH49/50)-O inicio da via onde será implantado o viaduto (estaca 0+0,000) se localiza na rua Vinte e Dois, tendo as coordenadas UTM N: 7.914.828,298 e E: 193.461,041. O término desta via (estaca 14+6,175) está localizado na rua Dois, tendo as coordenadas UTM N: 7.914.878,295 e E: 193.245,224. A extensão total de projeto é de 286,175 m.</t>
  </si>
  <si>
    <t>Ilha Brava 1-O inicio da via onde será implantado o viaduto (estaca 0+0,000) se localizado em uma via não pavimentada, sem denominação, tendo as coordenadas UTM N: 7.905.038,054 e E: 812.808,309. O término desta via (estaca 11+12,463) está localiza na BR-381, tendo as coordenadas UTM N: 7.905.155,907 e E: 813.117,251. A extensão total de projeto é de 232,463 m.</t>
  </si>
  <si>
    <t>Ilha Brava 2-O inicio da via onde será implantado o viaduto (estaca 0+0,000) se localiza na BR-381, tendo as coordenadas UTM N: 7.904.422,134 e E: 811.400,953. O término desta via (estaca 14+7,288) está localizado em uma via não pavimentada, sem denominação, tendo as coordenadas UTM N: 7.904.274,009 e E: 811.612,080. A extensão total de projeto é de 287,288 m.</t>
  </si>
  <si>
    <t>Ilha Brava 3-O inicio da via onde será implantado o viaduto (estaca 0+0,000) se localizada em uma via não pavimentada, sem denominação, tendo as coordenadas UTM N: 7.903.488,640 e E: 810.546,090. O término desta via (estaca 12+5,836) está localizado em uma via não pavimentada, sem denominação, tendo as coordenadas UTM N: 7.903.649,860 e E: 810.559,564. A extensão total de projeto é de 245,836 m.</t>
  </si>
  <si>
    <t>Governador Valadares-MG</t>
  </si>
  <si>
    <t>Belo Oriente</t>
  </si>
  <si>
    <t>RH61 Frigorífico-O inicio da via onde será implantado o viaduto (estaca 0+0,000) se localizada em uma via não pavimentada, sem denominação, tendo as coordenadas UTM N: 7.860.019,793 e E: 770.864,192. O término desta via (estaca 15+10,701) está localizado em uma via não pavimentada, sem denominação, tendo as coordenadas UTM N: 7.859.767,721 e E: 771.036,078. A extensão total de projeto é de 310,701 m.</t>
  </si>
  <si>
    <t>Santana do Paraíso</t>
  </si>
  <si>
    <t>Ipaba-O inicio da via onde será implantado o viaduto (estaca 0+0,000) se localizado na rua Jair Marra, tendo as coordenadas UTM N: 7.852.145,268 e E: 770.275,3895. O término desta via (estaca 8+19,302) se localizado na rua Jair Marra, tendo as coordenadas UTM N: 7.852.288,128 e E: 770.354,794. A extensão total de projeto é de 179,302 m.</t>
  </si>
  <si>
    <t>Viaduto RH63/64 (para aeroporto)-O inicio da via onde será implantado o viaduto (estaca 0+0,000) se localiza em uma via pavimentada dentro do Distrito Industrial de Santana do Paraíso, tendo as coordenadas UTM N=7.844.772,079 e E=764.262,062. Para melhor segurança, organização e fluência do tráfego local, foi indicada uma rotatória neste ponto. O término desta via (estaca 15+15,230) está localizado no cruzamento com a via de acesso ao Aeroporto Municipal de Santana do Paraíso, tendo as coordenadas UTM N=7.844.790,368 e E=763.993,183. A extensão total de projeto é de 315,230 m.</t>
  </si>
  <si>
    <t>Antônio Dias</t>
  </si>
  <si>
    <t>Viaduto RH72/73 - km 482+180-O inicio da via onde será implantado o viaduto (estaca 0+0,000) se localiza na via não pavimentada denominada Rod. Fernão Dias, tendo as coordenadas UTM N=7.825.167,809 e E=723.619,500. O término desta via (estaca 11+2,618) está localizado na rua Petrolina Fernandes de Oliveira, tendo as coordenadas UTM N=7.825.274,805 e E=723.457,966. A extensão total de projeto é de 222,618 m.</t>
  </si>
  <si>
    <t>Viaduto DD-O inicio da via onde será implantado o viaduto (estaca 0+0,000) está localizado na rua Padre José Carlos, tendo as coordenadas UTM N=7.815.996,036 e E=707.652,950. O término desta via (estaca 8+2,868) está localizado na rua canaã, tendo as coordenadas UTM N=7.816.102,240 e E=707.747,621. A extensão total de projeto é de 162,868 m.</t>
  </si>
  <si>
    <t>Oliveira Castro - PN Belmont-O inicio da via onde será implantado o túnel (estaca 0+0,000) se localiza no final da rua não pavimentada, tendo as coordenadas UTM N=7.823.903,439 e E=696.291,591. O término desta via (estaca 11+13,456) está localizado em uma Rua não pavimentada, tendo as coordenadas UTM N=7.824.048,395 e E=696.373,606. A extensão total de projeto é de 233,456 m.</t>
  </si>
  <si>
    <t>Nova Era</t>
  </si>
  <si>
    <t>Itabira</t>
  </si>
  <si>
    <t xml:space="preserve">Retiro Saudoso-A passarela Retiro Saudoso se encontra no km 5,300 com início na estaca 0 + 0,00 e final na estaca 10 + 13,583 com extensão de 201,501 m.
</t>
  </si>
  <si>
    <t>Flexal - abaixo da estação-A passarela Flexal – Abaixo da estação se encontra no km 6,000 com início na estaca 0 + 0,000 com final na estaca 10 + 1,501 com extensão de 201,501 m.</t>
  </si>
  <si>
    <t>Flexal - acima da estação-A passarela Flexal – Acima da estação se encontra no km 6,800 com início na estaca 0 + 0,000 com final na estaca 10 + 14,353 com extensão de 214,353 m.</t>
  </si>
  <si>
    <t>Serra</t>
  </si>
  <si>
    <t>Diamantina-A Passarela Diamantina se encontra no km 11,300 do Ramal de Tubarão, com extensão de 210,500 m iniciando na estaca 0 + 0,000 e finalizando na estaca 10 + 10,500.</t>
  </si>
  <si>
    <t>Fundão</t>
  </si>
  <si>
    <t>Passarela Centro-A passarela Centro se localiza no km 51,400 com início na estaca 0 + 0,00 e final na estaca 11 + 13,600 com extensão de 233,600 m.</t>
  </si>
  <si>
    <t>Aricanga-A passarela Aricanga se encontra no km 66,172 com extensão de 187,000 m, iniciando na estaca 0 + 0,000 e finalizando na estaca 9 + 7,000.</t>
  </si>
  <si>
    <t>Ibiraçu</t>
  </si>
  <si>
    <t>Mascarenhas-A passarela Mascarenhas se encontra no km 164,100 com início na estaca 0 + 0,000 e final na estaca 9 + 11,900 com extensão de 191,900 m.</t>
  </si>
  <si>
    <t>Bairro Boa Vista (Cigano)-A passarela Bairro Boa Vista (Cigano) se encontra no km 177,000 com início na estaca 0 + 0,000 e final na estaca 8 + 4,342 com extensão de 164,342 m.</t>
  </si>
  <si>
    <t>Barra do Manhuaçu-A Passarela Barra do Manhuaçu se encontra no km 182,960 com início na estaca 0 + 0,000 e final na estaca 11 + 13,600 com extensão de 233,600 m.</t>
  </si>
  <si>
    <t>Barra do Manhuaçu-A Passarela Barra do Manhuaçu se encontra no km 183,380 com início na estaca 0 + 0,000 e final na estaca 11 + 13,603 com extensão de 233,603 m.,</t>
  </si>
  <si>
    <t>Barra do Manhuaçu-A Passarela Barra do Manhuaçu se encontra no km 183,650 com início na estaca 0 + 0,000 e final na estaca 11 + 16,600 com extensão de 236,600 m.</t>
  </si>
  <si>
    <t xml:space="preserve">Centro-A passarela São Sebastião se localiza no km 215,990 com início na estaca 0 + 0,00 e final na estaca 11 + 13,600 com extensão de 233,600 m. </t>
  </si>
  <si>
    <t>São Sebastião-A passarela São Sebastião se localiza no km 216,500 com início na estaca 0 + 0,00 e final na estaca 8 + 1,609 com extensão de 161,609 m.</t>
  </si>
  <si>
    <t>Passarela Tumiritinga-A passarela Tumiritinga se encontra no km 282,000 com início na estaca 0 + 0,00 e final na estaca 11 + 8,200 com extensão de 228,200 m.</t>
  </si>
  <si>
    <t>Governador Valadares</t>
  </si>
  <si>
    <t>Rua 8ª-A Passarela se encontra no km 327,950 com início na estaca 0 + 0,000 e final na estaca 5 + 14,651 com extensão de 114,651 m.</t>
  </si>
  <si>
    <t>Santa Rita/Castanheira-A passarela Santa Rita/Castanheira se encontra no km 330,090 com início na estaca 0 + 0,000 e final na estaca 12 + 16,000 com extensão de 256,000 m.</t>
  </si>
  <si>
    <t>327,95 ; 328,200</t>
  </si>
  <si>
    <t>Ipabinha à Santana do Paraíso abaixo da parada-A passarela Ipabinha à Santana do Paraíso/Abaixo da parada se encontra no km 414,800 com início na estaca 0 + 0,000 e final na estaca 13 + 1,400 com extensão de 261,000 m.</t>
  </si>
  <si>
    <t>Ipabinha à Santana do Paraíso acima da parada-A passarela Ipabinha à Santana do Paraíso/Acima da parada se encontra no km 416,530 com início na estaca 0 + 0,000 e final na estaca 9 + 14,462 com extensão de 194,462 m.</t>
  </si>
  <si>
    <t>Ipatinga-MG</t>
  </si>
  <si>
    <t>Timóteo-MG</t>
  </si>
  <si>
    <t>Sabará-MG</t>
  </si>
  <si>
    <t>Horto-A passarela Horto se encontra no km 439,200 com início na estaca 0 + 0,000 e final na estaca 14 + 14,500 com extensão de 294,500 m.</t>
  </si>
  <si>
    <t>Bairro Alegre/Nova Esperança - BR381-A passarela Bairro Alegre/Nova Esperança se encontra no km 446,000 com início na Est. 0 + 0,000 e final Est. 12 + 0,200 com extensão de 240,200 m.</t>
  </si>
  <si>
    <t>Inicial 3,133 / Final 3,633</t>
  </si>
  <si>
    <t>Inicial 3,270 / Final 3,529</t>
  </si>
  <si>
    <t>Inicial 6,579/ Final 7,426</t>
  </si>
  <si>
    <t>Inicial 6,601/ Final ,426</t>
  </si>
  <si>
    <t>Inicial 9,480/ Final 9,650</t>
  </si>
  <si>
    <t>Inicial 0,880/ Final 12,250</t>
  </si>
  <si>
    <t>Inicial 0,890/ Final 12,250</t>
  </si>
  <si>
    <t>Inicial 49,679 / Final 50,879</t>
  </si>
  <si>
    <t>Inicial 49,679/ Final 49,979</t>
  </si>
  <si>
    <t>Inicial 50,679/ Final 50,879</t>
  </si>
  <si>
    <t>Inicial 51,800/ Final 52,015</t>
  </si>
  <si>
    <t>Inicial 59,740/ Final 60,140</t>
  </si>
  <si>
    <t>Inicial 65,724 / Final 66,194</t>
  </si>
  <si>
    <t>Inicial 66,044 / Final 66,194</t>
  </si>
  <si>
    <t>Inicial 73,000 / Final 73,255</t>
  </si>
  <si>
    <t>João Neiva</t>
  </si>
  <si>
    <t>Inicia 76,250 / Final 77,550</t>
  </si>
  <si>
    <t>Inicial 83,920 / Final 84,120</t>
  </si>
  <si>
    <t>Inicial 42,843 / Final 43,486</t>
  </si>
  <si>
    <t>Inicial 45,350 / Final 45,750</t>
  </si>
  <si>
    <t>Inicial 1,022 / Final 0,630</t>
  </si>
  <si>
    <t>Inicial 107,692 / Final 108,092</t>
  </si>
  <si>
    <t>Inicial 108,652 / Final 109,652</t>
  </si>
  <si>
    <t>Inicial 131,060 / Final 132,060</t>
  </si>
  <si>
    <t>Inicia 133,270 / Final 133,630</t>
  </si>
  <si>
    <t>Inicial 151,460 / Final 152,060</t>
  </si>
  <si>
    <t>Inicial 151,260  Final 152,060</t>
  </si>
  <si>
    <t>Inicial 163,200 / Final 163,900</t>
  </si>
  <si>
    <t>Inciail 163,200 / Final 163,670</t>
  </si>
  <si>
    <t>Inicial 174,00 / Final 174,300</t>
  </si>
  <si>
    <t>Inicial 175,400 / Final 177,500</t>
  </si>
  <si>
    <t>Inicial 178,338 / Final 178,738</t>
  </si>
  <si>
    <t>Inicial 178,738 / Final 179,128</t>
  </si>
  <si>
    <t>Inicial 178,738 / Final 179,408</t>
  </si>
  <si>
    <t>Inicial 179,432 / Final 179,932</t>
  </si>
  <si>
    <t>Inicial 181,340 / Final 182,530</t>
  </si>
  <si>
    <t>Inicial 182,760 / Final 184,335</t>
  </si>
  <si>
    <t>Inicial 214,462 / Final 215,962</t>
  </si>
  <si>
    <t>Inicial 214,162 / Final 214,560</t>
  </si>
  <si>
    <t>Inicial 215,639 / Final 216,039</t>
  </si>
  <si>
    <t>Inicial 215,816 / Final 217,451</t>
  </si>
  <si>
    <t>Inicial 216,300 / Final 216,700</t>
  </si>
  <si>
    <t>Inicial 218,395 / Final 218,545</t>
  </si>
  <si>
    <t>Inicial 218,561 / Final 218,960</t>
  </si>
  <si>
    <t>Inicial 231,647 / Final 232,927</t>
  </si>
  <si>
    <t>Inicial 231,300 / Final 231,700</t>
  </si>
  <si>
    <t xml:space="preserve">Conselheiro Pena </t>
  </si>
  <si>
    <t>Inicial 246,730 / Final 248,370</t>
  </si>
  <si>
    <t>Inicial 246,730 / Final 247,456</t>
  </si>
  <si>
    <t>Inicial 248,039 / Final 249,269</t>
  </si>
  <si>
    <t>Inicial 2598,310 / Final 258,710</t>
  </si>
  <si>
    <t>Inicial 260,044 / Final 260,044</t>
  </si>
  <si>
    <t>Inicial 260,500 / Final 261,655</t>
  </si>
  <si>
    <t>Inicial 260,600 / Final 261,570</t>
  </si>
  <si>
    <t>Inicial 269,166 / Final 269,776</t>
  </si>
  <si>
    <t>Inicial 274,00 / Final 275,00</t>
  </si>
  <si>
    <t>Inicial 281,550 / Final 282,650</t>
  </si>
  <si>
    <t>Inicial 281,550 / Final 282,200</t>
  </si>
  <si>
    <t>Inicial 287,894 / Final 288,294</t>
  </si>
  <si>
    <t>Inicial 316,05/ Final 317,45</t>
  </si>
  <si>
    <t>Inicial 317,35/ Final 317,75</t>
  </si>
  <si>
    <t>Inicial 320,24/ Final 322</t>
  </si>
  <si>
    <t>Inicial 322/ Final 322,42</t>
  </si>
  <si>
    <t>Inicial 322,42/ Final 323,62</t>
  </si>
  <si>
    <t>Inicial 326,13/ Final 326,8</t>
  </si>
  <si>
    <t>Inicial 327,6/ Final 328,31</t>
  </si>
  <si>
    <t>Inicial 329,2/ Final 329,315</t>
  </si>
  <si>
    <t>Inicial 329,2/ Final 329,845</t>
  </si>
  <si>
    <t>Inicial 329,315/ Final 329,48</t>
  </si>
  <si>
    <t>Inicial 329,845/ Final 332,845</t>
  </si>
  <si>
    <t>Inicial 334,001/ Final 334,411</t>
  </si>
  <si>
    <t>Inicial 334,411/ Final 336,211</t>
  </si>
  <si>
    <t>Inicial 334,411/ Final 336,19</t>
  </si>
  <si>
    <t>Inicial 337,4/ Final 337,8</t>
  </si>
  <si>
    <t>Inicial 338,85/ Final 339,25</t>
  </si>
  <si>
    <t>Inicial 340,3/ Final 340,7</t>
  </si>
  <si>
    <t>Inicial 342,9/ Final 344,2</t>
  </si>
  <si>
    <t>Periquito</t>
  </si>
  <si>
    <t>Inicial 372,5/ Final 374,1</t>
  </si>
  <si>
    <t>Inicial 397,535/ Final 400,035</t>
  </si>
  <si>
    <t>Inicial 398,323/ Final 399,011</t>
  </si>
  <si>
    <t>Inicial 406,29/ Final 406,69</t>
  </si>
  <si>
    <t>Inicial 415,8/ Final 416,2</t>
  </si>
  <si>
    <t>Inicial 414,6/ Final 415</t>
  </si>
  <si>
    <t>Inicial 415,23/ Final 418,53</t>
  </si>
  <si>
    <t>Inicial 416,33/ Final 416,73</t>
  </si>
  <si>
    <t>Inicial 426,776/ Final 427,978</t>
  </si>
  <si>
    <t>Inicial 428,18/ Final 428,58</t>
  </si>
  <si>
    <t>Ipatinga</t>
  </si>
  <si>
    <t>Inicial 434,43/ Final 439,63</t>
  </si>
  <si>
    <t>Inicial 438/ Final 439,2</t>
  </si>
  <si>
    <t>Inicial 439/ Final 439,4</t>
  </si>
  <si>
    <t>Inicial 450,404/ Final 452,404</t>
  </si>
  <si>
    <t>Coronel Fabriciano</t>
  </si>
  <si>
    <t>Inicial 469,984/ Final 470,561</t>
  </si>
  <si>
    <t>Inicial 482/ Final 482,92</t>
  </si>
  <si>
    <t>Inicial 0,76/ Final 0,89</t>
  </si>
  <si>
    <t>Inicial 1,41/ Final 2,62</t>
  </si>
  <si>
    <t>Inicial 1,41/ Final 1,63</t>
  </si>
  <si>
    <t>Inicial 6,1/ Final 6,414</t>
  </si>
  <si>
    <t>Inicial 7/ Final 7,73</t>
  </si>
  <si>
    <t>Inicial 506,75/ Final 507,15</t>
  </si>
  <si>
    <t>Inicial 506,75/ Final 507,53</t>
  </si>
  <si>
    <t>Inicial 508,37/ Final 508,66</t>
  </si>
  <si>
    <t>Inicial 0,7/ Final 1,65</t>
  </si>
  <si>
    <t>Inicial 0,7/ Final 1,685</t>
  </si>
  <si>
    <t>Inicial 525,9/ Final 526,3</t>
  </si>
  <si>
    <t>Inicial 536,5/ Final 537,9</t>
  </si>
  <si>
    <t>Inicial 537,553/ Final 537,9</t>
  </si>
  <si>
    <t>Inicial 538,7/ Final 539,75</t>
  </si>
  <si>
    <t>Inicial 539,2/ Final 539,85</t>
  </si>
  <si>
    <t>João Monlevade</t>
  </si>
  <si>
    <t>Inicial 17,845/ Final 18,105</t>
  </si>
  <si>
    <t>Inicial 21,466/ Final 21,886</t>
  </si>
  <si>
    <t>Rio Piracicaba</t>
  </si>
  <si>
    <t>Inicial 29,64/ Final 30,94</t>
  </si>
  <si>
    <t>Inicial 31,16/ Final 32,31</t>
  </si>
  <si>
    <t>Inicial 132,394/ Final 132,724</t>
  </si>
  <si>
    <t>Ouro Preto</t>
  </si>
  <si>
    <t>Sabará</t>
  </si>
  <si>
    <t>Inicial 76,85/ Final 79,85</t>
  </si>
  <si>
    <t>Inicial 76,98/ Final 77,38</t>
  </si>
  <si>
    <t>Inicial 82,4/ Final 83,4</t>
  </si>
  <si>
    <t>Belo Horizonte</t>
  </si>
  <si>
    <t>Inicial 83,845/ Final 84,185</t>
  </si>
  <si>
    <t>Santa Luzia</t>
  </si>
  <si>
    <t>Inicial 85,2/ Final 86</t>
  </si>
  <si>
    <t>Santa Leopoldina</t>
  </si>
  <si>
    <t>Itueta</t>
  </si>
  <si>
    <t>Santa Bárbara</t>
  </si>
  <si>
    <t>Barão de Cocais</t>
  </si>
  <si>
    <t>Caeté</t>
  </si>
  <si>
    <t>Av. Ligação Belvedere ao Cardo-O inicio da via onde será implantado o viaduto (estaca 0+0,000) se localiza na Av. Manuel de Souza Neto, tendo as coordenadas UTM N: 7.913.876,039 e E: 190.863,404. O término desta via (estaca 134+10,612) está localizado na rua um, tendo as coordenadas UTM N: 7.914.856,186 e E: 193.342,225. A extensão total de projeto é de 2.690,612 m.</t>
  </si>
  <si>
    <t>Rua Vereador Nenêgo Prisco</t>
  </si>
  <si>
    <t>Rua Esmeril</t>
  </si>
  <si>
    <t xml:space="preserve"> Implantação de Passagens em Nível Automáticas no Acesso ao Bairro Itacibá - Cariacica (ao lado da RH 01)</t>
  </si>
  <si>
    <t xml:space="preserve"> Implantação de Passagens em Nível Automáticas na Vila Oásis - Cariacica</t>
  </si>
  <si>
    <t xml:space="preserve"> Implantação de Passagens em Nível Automáticas no Acesso Empresa TRAVIX</t>
  </si>
  <si>
    <t xml:space="preserve"> Implantação de Passagens em Nível Automáticas no Flexal - acima da Estação</t>
  </si>
  <si>
    <t xml:space="preserve"> Implantação de Passagens em Nível Automáticas no Acesso Terca </t>
  </si>
  <si>
    <t xml:space="preserve"> Implantação de Passagens em Nível Automáticas no Travador 32 de Aroaba - Maranata</t>
  </si>
  <si>
    <t xml:space="preserve"> Implantação de Passagens em Nível Automáticas no Acesso Housing 08</t>
  </si>
  <si>
    <t xml:space="preserve"> Implantação de Passagens em Nível Automáticas  Ao lado da SBI 06/07</t>
  </si>
  <si>
    <t xml:space="preserve"> Implantação de Passagens em Nível Automáticas na Pn Fundão - ao lado da SBI 11/12</t>
  </si>
  <si>
    <t xml:space="preserve"> Implantação de Passagens em Nível Automáticas no Acesso Housing 15 - ao lado CDMV Vale</t>
  </si>
  <si>
    <t xml:space="preserve"> Implantação de Passagens em Nível Automáticas na PN Cavalinho - próximo a SBI 15/16</t>
  </si>
  <si>
    <t xml:space="preserve"> Implantação de Passagens em Nível Automáticas no Cavalinho - acima Housing 16</t>
  </si>
  <si>
    <t xml:space="preserve"> Implantação de Passagens em Nível Automáticas na PN Tabual - Acima SBA Housing 18</t>
  </si>
  <si>
    <t xml:space="preserve"> Implantação de Passagens em Nível Automáticas  Acima Housing 19 - Maria Ortiz </t>
  </si>
  <si>
    <t xml:space="preserve"> Implantação de Passagens em Nível Automáticas  Acima Housing 20 - Maria Ortiz</t>
  </si>
  <si>
    <t xml:space="preserve"> Implantação de Passagens em Nível Automáticas  Abaixo SBI 20/21 </t>
  </si>
  <si>
    <t xml:space="preserve"> Implantação de Passagens em Nível Automáticas  Ao lado Subestação Vale Colatina - Luis Iglesias</t>
  </si>
  <si>
    <t xml:space="preserve"> Implantação de Passagens em Nível Automáticas na Fazenda Santa Joana - abaixo SBB Housing 25</t>
  </si>
  <si>
    <t xml:space="preserve"> Implantação de Passagens em Nível Automáticas  Ao lado estação Passageiros Vale Itapina</t>
  </si>
  <si>
    <t xml:space="preserve"> Implantação de Passagens em Nível Automáticas  Acima SBI 25/26</t>
  </si>
  <si>
    <t xml:space="preserve"> Implantação de Passagens em Nível Automáticas na BR 259 - Acesso Fazenda Fontenele - abaixo Housing 26</t>
  </si>
  <si>
    <t xml:space="preserve"> Implantação de Passagens em Nível Automáticas na PN Mascarenhas - ao lado da Estação Passageiros Vale</t>
  </si>
  <si>
    <t xml:space="preserve"> Implantação de Passagens em Nível Automáticas no Acesso Hidrelétrica Mascarenhas - CEMIG </t>
  </si>
  <si>
    <t xml:space="preserve"> Implantação de Passagens em Nível Automáticas na BR 259 - Km 93 </t>
  </si>
  <si>
    <t xml:space="preserve"> Implantação de Passagens em Nível Automáticas  Acima Housing 29 - entrada de Aimorés</t>
  </si>
  <si>
    <t xml:space="preserve"> Implantação de Passagens em Nível Automáticas na PN Pedro Ramos - Aimorés</t>
  </si>
  <si>
    <t xml:space="preserve"> Implantação de Passagens em Nível Automáticas na Rua Antonio Eugenio de Matos - Aimorés</t>
  </si>
  <si>
    <t xml:space="preserve"> Implantação de Passagens em Nível Automáticas no Acesso Represa Aimorés e Pedra Lorena - Acima Housing 30</t>
  </si>
  <si>
    <t xml:space="preserve"> Implantação de Passagens em Nível Automáticas no Acesso Itueta Velha - Acima SBB Housing 32</t>
  </si>
  <si>
    <t xml:space="preserve"> Implantação de Passagens em Nível Automáticas  Acima Housing 32</t>
  </si>
  <si>
    <t xml:space="preserve"> Implantação de Passagens em Nível Automáticas  Abaixo SBI 32/33 </t>
  </si>
  <si>
    <t xml:space="preserve"> Implantação de Passagens em Nível Automáticas  Acesso Fábrica Travador 32 Aimorés</t>
  </si>
  <si>
    <t xml:space="preserve"> Implantação de Passagens em Nível Automáticas na Turmalina - Acima SBI 34/35</t>
  </si>
  <si>
    <t xml:space="preserve"> Implantação de Passagens em Nível Automáticas na PN Pe de Anta - Acima Housing 35</t>
  </si>
  <si>
    <t xml:space="preserve"> Implantação de Passagens em Nível Automáticas na PN SBA - Housing 35</t>
  </si>
  <si>
    <t xml:space="preserve"> Implantação de Passagens em Nível Automáticas  Abaixo SBI 35/36</t>
  </si>
  <si>
    <t xml:space="preserve"> Implantação de Passagens em Nível Automáticas  Abaixo SBB Housing 36</t>
  </si>
  <si>
    <t xml:space="preserve"> Implantação de Passagens em Nível Automáticas  Entre Housing 35 e SBA Housing 36</t>
  </si>
  <si>
    <t xml:space="preserve"> Implantação de Passagens em Nível Automáticas  Entre SBA Housing 36 e SBI 36/37</t>
  </si>
  <si>
    <t xml:space="preserve"> Implantação de Passagens em Nível Automáticas  Entre SBI 36/37 e SBB Housing 37</t>
  </si>
  <si>
    <t xml:space="preserve"> Implantação de Passagens em Nível Automáticas  Abaixo SBB Housing 38</t>
  </si>
  <si>
    <t xml:space="preserve"> Implantação de Passagens em Nível Automáticas na Rua Tamoios, Conselheiro Pena - ao lado Travador 31 Housing 38 </t>
  </si>
  <si>
    <t xml:space="preserve"> Implantação de Passagens em Nível Automáticas  Acima SBI 38/40</t>
  </si>
  <si>
    <t xml:space="preserve"> Implantação de Passagens em Nível Automáticas na Estrada Conselheiro para Barra do Cuieté - Acima da Housing 40</t>
  </si>
  <si>
    <t xml:space="preserve"> Implantação de Passagens em Nível Automáticas na Estrada Conselheiro para Barra do Cuieté - Acima da SBB Housing 41</t>
  </si>
  <si>
    <t xml:space="preserve"> Implantação de Passagens em Nível Automáticas na Estrada Conselheiro para Barra do Cuieté - Abaixo da Housing 41</t>
  </si>
  <si>
    <t xml:space="preserve"> Implantação de Passagens em Nível Automáticas na Rua Benedito Guedes - Barra do Cuieté - Acima da Estação de Passageiros Vale</t>
  </si>
  <si>
    <t xml:space="preserve"> Implantação de Passagens em Nível Automáticas no Acesso Propriedade Rural (João Rosa de Oliveira) - Barra do Cuieté - Acima SBA Housing 41</t>
  </si>
  <si>
    <t xml:space="preserve"> Implantação de Passagens em Nível Automáticas no Acesso Propriedade Rural (Amaury Pontes) - Barra do Cuieté - Abaixo da SBB da Housing 42</t>
  </si>
  <si>
    <t xml:space="preserve"> Implantação de Passagens em Nível Automáticas no Acesso Propriedade Rural (Fausto) - Barra do Cuieté - Acima da SBB da Housing 42</t>
  </si>
  <si>
    <t xml:space="preserve"> Implantação de Passagens em Nível Automáticas na Estrada Barra do Cuieté/Tumiritinga - Acima da Housing 42</t>
  </si>
  <si>
    <t xml:space="preserve"> Implantação de Passagens em Nível Automáticas no Acesso Propriedade Rural (Luiz de Sales) - Estrada Barra do Cuieté/Tumiritinga - Acima da SBA da Housing 42</t>
  </si>
  <si>
    <t xml:space="preserve"> Implantação de Passagens em Nível Automáticas na Estrada Barra do Cuieté/Tumiritinga - Acesso Housing 43</t>
  </si>
  <si>
    <t xml:space="preserve"> Implantação de Passagens em Nível Automáticas na Estrada Barra do Cuieté/Tumiritinga - Abaixo SBB Housing 44</t>
  </si>
  <si>
    <t xml:space="preserve"> Implantação de Passagens em Nível Automáticas na Rua Maria Inácia - Abaixo Housing 44 e Abaixo Estação Vale Tumiritinga</t>
  </si>
  <si>
    <t xml:space="preserve"> Implantação de Passagens em Nível Automáticas na Rodovia Tumiritinga/Governador Valadares - Acima SBB Housing 45</t>
  </si>
  <si>
    <t xml:space="preserve"> Implantação de Passagens em Nível Automáticas na Rodovia Tumiritinga/Governador Valadares - Abaixo Housing 45 (Trevo da Rodovia com a Ferrovia)</t>
  </si>
  <si>
    <t xml:space="preserve"> Implantação de Passagens em Nível Automáticas na Estrada Tumiritinga/Governador Valadares - Acima SBI 45/46</t>
  </si>
  <si>
    <t xml:space="preserve"> Implantação de Passagens em Nível Automáticas na Estrada Tumiritinga/Governador Valadares - Acima Housing 46</t>
  </si>
  <si>
    <t xml:space="preserve"> Implantação de Passagens em Nível Automáticas na Estrada Tumiritinga/Governador Valadares - Abaixo SBA Housing 46 (Acesso Fazenda Santa Rosa)</t>
  </si>
  <si>
    <t xml:space="preserve"> Implantação de Passagens em Nível Automáticas na Estrada Tumiritinga/Governador Valadares - Abaixo SBI 46/47</t>
  </si>
  <si>
    <t xml:space="preserve"> Implantação de Passagens em Nível Automáticas na Estrada Tumiritinga/Governador Valadares - Entre Housing 47 e SBA da Housing 47</t>
  </si>
  <si>
    <t xml:space="preserve"> Implantação de Passagens em Nível Automáticas na Estrada Tumiritinga/Governador Valadares - Acima SBA Housing 47 </t>
  </si>
  <si>
    <t xml:space="preserve"> Implantação de Passagens em Nível Automáticas na Estrada Tumiritinga/Governador Valadares - Abaixo SBI 47/48</t>
  </si>
  <si>
    <t xml:space="preserve"> Implantação de Passagens em Nível Automáticas na Estrada Tumiritinga/Governador Valadares - Acima SBB Housing 48 </t>
  </si>
  <si>
    <t xml:space="preserve"> Implantação de Passagens em Nível Automáticas na Estrada Tumiritinga/Governador Valadares - Acima Housing 48</t>
  </si>
  <si>
    <t xml:space="preserve"> Implantação de Passagens em Nível Automáticas na Avenida Moacir Paleta, 1513</t>
  </si>
  <si>
    <t xml:space="preserve"> Implantação de Passagens em Nível Automáticas na BR 381 - GV/Ipatinga KM 167 - Sítio Ilha Brava </t>
  </si>
  <si>
    <t xml:space="preserve"> Implantação de Passagens em Nível Automáticas na BR 381 - GV/Ipatinga KM 169 - Chácaras Ilha Brava</t>
  </si>
  <si>
    <t xml:space="preserve"> Implantação de Passagens em Nível Automáticas na BR 381 - GV/Ipatinga KM 170 - Chácaras Ilha Brava</t>
  </si>
  <si>
    <t xml:space="preserve"> Implantação de Passagens em Nível Automáticas na BR 381 - GV/Ipatinga KM 172 - Acesso Propriedade Rural (Lourival Bretas)</t>
  </si>
  <si>
    <t xml:space="preserve"> Implantação de Passagens em Nível Automáticas na BR 381 - GV/Ipatinga KM 175 - Acesso Propriedade Rural (Wilson Soares)</t>
  </si>
  <si>
    <t xml:space="preserve"> Implantação de Passagens em Nível Automáticas na BR 381 - GV/Ipatinga Divisa GV/Periquito - Acesso Propriedade Rural (Geraldo Avelino)</t>
  </si>
  <si>
    <t xml:space="preserve"> Implantação de Passagens em Nível Automáticas  Entre Túnel Pedra Corrida e Housing 55 - Acesso por Pedra Corrida</t>
  </si>
  <si>
    <t xml:space="preserve"> Implantação de Passagens em Nível Automáticas na BR 381 - GV/Ipatinga (Área Urbana Periquito) - Abaixo Estação Vale Passageiros</t>
  </si>
  <si>
    <t xml:space="preserve"> Implantação de Passagens em Nível Automáticas na BR 381 - GV/Ipatinga KM 203 - Acesso Propriedade Rural (Geraldo Magela)</t>
  </si>
  <si>
    <t xml:space="preserve"> Implantação de Passagens em Nível Automáticas na BR 381 - GV/Ipatinga KM 223 - Próximo ao Posto Guanabara</t>
  </si>
  <si>
    <t xml:space="preserve"> Implantação de Passagens em Nível Automáticas na Passagem em Nível Cenibra - Acima SBI 60/61</t>
  </si>
  <si>
    <t xml:space="preserve"> Implantação de Passagens em Nível Automáticas na BR 381 - GV/Ipatinga KM 233 - Acesso Housing 61</t>
  </si>
  <si>
    <t xml:space="preserve"> Implantação de Passagens em Nível Automáticas em Ipaba - Entre SBA Housing 62 e SBI 62/63 - Ao lado Estação Passageiros Vale</t>
  </si>
  <si>
    <t xml:space="preserve"> Implantação de Passagens em Nível Automáticas na BR 381 - Trevo Fábrica Plinc -  Acesso Housing 68</t>
  </si>
  <si>
    <t xml:space="preserve"> Implantação de Passagens em Nível Automáticas  Abaixo SBB 69/70</t>
  </si>
  <si>
    <t xml:space="preserve"> Implantação de Passagens em Nível Automáticas  Entre SBA Housing 70 e SBI 70/71</t>
  </si>
  <si>
    <t xml:space="preserve"> Implantação de Passagens em Nível Automáticas  Acima SBI 70/71</t>
  </si>
  <si>
    <t xml:space="preserve"> Implantação de Passagens em Nível Automáticas  Entre SBB Housing 70 e Housing 70 </t>
  </si>
  <si>
    <t xml:space="preserve"> Implantação de Passagens em Nível Automáticas na BR 381 - Ipatinga/Nova Era KM 293 </t>
  </si>
  <si>
    <t xml:space="preserve"> Implantação de Passagens em Nível Automáticas  Acima SBB Housing 72</t>
  </si>
  <si>
    <t xml:space="preserve"> Implantação de Passagens em Nível Automáticas no Acesso por Antonio Dias - Acima Housing 72</t>
  </si>
  <si>
    <t xml:space="preserve"> Implantação de Passagens em Nível Automáticas no Acesso por Antonio Dias - Acima SBA Housing 72</t>
  </si>
  <si>
    <t xml:space="preserve"> Implantação de Passagens em Nível Automáticas  Acima SBI 77/90 - Acesso pela MG120 - Nova Era/Itabira</t>
  </si>
  <si>
    <t xml:space="preserve"> Implantação de Passagens em Nível Automáticas no Ramal de João Paulo - Bairro Areão</t>
  </si>
  <si>
    <t xml:space="preserve"> Implantação de Passagens em Nível Automáticas no Ramal de João Paulo - Bairro Vila Amélia</t>
  </si>
  <si>
    <t xml:space="preserve"> Implantação de Passagens em Nível Automáticas no Ramal de João Paulo - PN do Pará</t>
  </si>
  <si>
    <t xml:space="preserve"> Implantação de Passagens em Nível Automáticas no Acesso Housing 90 - Acesso pela MG120 - Nova Era/Itabira </t>
  </si>
  <si>
    <t xml:space="preserve"> Implantação de Passagens em Nível Automáticas no Acesso SBI 90/91 - Acesso pela MG120 - Nova Era/Itabira</t>
  </si>
  <si>
    <t xml:space="preserve"> Implantação de Passagens em Nível Automáticas no Acesso SBI 90/91 - Acima Pátio Laboreau</t>
  </si>
  <si>
    <t xml:space="preserve"> Implantação de Passagens em Nível Automáticas na Rodovia João Monlevade/Rio Piracicaba - Abaixo Housing 81</t>
  </si>
  <si>
    <t xml:space="preserve"> Implantação de Passagens em Nível Automáticas na Rodovia João Monlevade/Rio Piracicaba - Abaixo SBI 81/82 </t>
  </si>
  <si>
    <t xml:space="preserve"> Implantação de Passagens em Nível Automáticas na Estrada Rio Piracicaba/Santa Bárbara - Acima SBB Housing 83 </t>
  </si>
  <si>
    <t xml:space="preserve"> Implantação de Passagens em Nível Automáticas no Pátio de Funil - Cachoeira do Campo - Carregamento de Ferro Gusa</t>
  </si>
  <si>
    <t xml:space="preserve"> Implantação de Passagens em Nível Automáticas na PN Housing 201 - Vila Costa Lacerda</t>
  </si>
  <si>
    <t xml:space="preserve"> Implantação de Passagens em Nível Automáticas na Estrada Barão de Cocais/Caeté (Acesso ao Gongo) - Acesso P206</t>
  </si>
  <si>
    <t xml:space="preserve"> Implantação de Passagens em Nível Automáticas na Estrada Barão de Cocais/Caeté (Acesso ao Gongo) - Acima Housing 206 </t>
  </si>
  <si>
    <t xml:space="preserve"> Implantação de Passagens em Nível Automáticas no Túnel Marembá - Lado Belo Horizonte - Ao Lado Case C44 - Ramal BH - Acesso pela Jaguar Mining</t>
  </si>
  <si>
    <t xml:space="preserve"> Implantação de Passagens em Nível Automáticas no Túnel Sabará - Lado Vitória - Acesso Centro de Biodiversidade Vale </t>
  </si>
  <si>
    <t xml:space="preserve"> Implantação de Passagens em Nível Automáticas no Túnel Sabará - Lado Belo Horizonte - Centro de Zoonoses de Sabará </t>
  </si>
  <si>
    <t xml:space="preserve"> Implantação de Passagens em Nível Automáticas na BR 381 - Sabará Posto Beija Flor (Rua dos Moreiras)</t>
  </si>
  <si>
    <t>Anexo 1, Apêndice A, Item 4.1.3 ii - Tabela 3 - ID 1</t>
  </si>
  <si>
    <t>Implantação de Vedação da Faixa de Domínio a ser composta por muro de concreto armado, com base de concreto e tela de aço eletrosoldada na parte superior, com extensão linear mínima de muro  0,048km</t>
  </si>
  <si>
    <t>Implantação de Vedação da Faixa de Domínio a ser composta por muro de concreto armado, com base de concreto e tela de aço eletrosoldada na parte superior, com extensão linear mínima de muro  0,259km</t>
  </si>
  <si>
    <t>Implantação de Vedação da Faixa de Domínio a ser composta por muro de concreto armado, com base de concreto e tela de aço eletrosoldada na parte superior, com extensão linear mínima de muro  0,174km</t>
  </si>
  <si>
    <t>Implantação de Vedação da Faixa de Domínio a ser composta por muro de concreto armado, com base de concreto e tela de aço eletrosoldada na parte superior, com extensão linear mínima de muro  0,866km</t>
  </si>
  <si>
    <t>Implantação de Vedação da Faixa de Domínio a ser composta por muro de concreto armado, com base de concreto e tela de aço eletrosoldada na parte superior, com extensão linear mínima de muro  0,884km</t>
  </si>
  <si>
    <t>Implantação de Vedação da Faixa de Domínio a ser composta por muro de concreto armado, com base de concreto e tela de aço eletrosoldada na parte superior, com extensão linear mínima de muro  11,37km</t>
  </si>
  <si>
    <t>Implantação de Vedação da Faixa de Domínio a ser composta por muro de concreto armado, com base de concreto e tela de aço eletrosoldada na parte superior, com extensão linear mínima de muro  11,36km</t>
  </si>
  <si>
    <t>Implantação de Vedação da Faixa de Domínio a ser composta por muro de concreto armado, com base de concreto e tela de aço eletrosoldada na parte superior, com extensão linear mínima de muro  1,2km</t>
  </si>
  <si>
    <t>Implantação de Vedação da Faixa de Domínio a ser composta por muro de concreto armado, com base de concreto e tela de aço eletrosoldada na parte superior, com extensão linear mínima de muro  0,3km</t>
  </si>
  <si>
    <t>Implantação de Vedação da Faixa de Domínio a ser composta por muro de concreto armado, com base de concreto e tela de aço eletrosoldada na parte superior, com extensão linear mínima de muro  0,2km</t>
  </si>
  <si>
    <t>Implantação de Vedação da Faixa de Domínio a ser composta por muro de concreto armado, com base de concreto e tela de aço eletrosoldada na parte superior, com extensão linear mínima de muro  0,215km</t>
  </si>
  <si>
    <t>Implantação de Vedação da Faixa de Domínio a ser composta por muro de concreto armado, com base de concreto e tela de aço eletrosoldada na parte superior, com extensão linear mínima de muro  0,401km</t>
  </si>
  <si>
    <t>Implantação de Vedação da Faixa de Domínio a ser composta por muro de concreto armado, com base de concreto e tela de aço eletrosoldada na parte superior, com extensão linear mínima de muro  0,47km</t>
  </si>
  <si>
    <t>Implantação de Vedação da Faixa de Domínio a ser composta por muro de concreto armado, com base de concreto e tela de aço eletrosoldada na parte superior, com extensão linear mínima de muro  0,15km</t>
  </si>
  <si>
    <t>Implantação de Vedação da Faixa de Domínio a ser composta por muro de concreto armado, com base de concreto e tela de aço eletrosoldada na parte superior, com extensão linear mínima de muro  0,256km</t>
  </si>
  <si>
    <t>Implantação de Vedação da Faixa de Domínio a ser composta por muro de concreto armado, com base de concreto e tela de aço eletrosoldada na parte superior, com extensão linear mínima de muro  1,3km</t>
  </si>
  <si>
    <t>Implantação de Vedação da Faixa de Domínio a ser composta por muro de concreto armado, com base de concreto e tela de aço eletrosoldada na parte superior, com extensão linear mínima de muro  0,26km</t>
  </si>
  <si>
    <t>Implantação de Vedação da Faixa de Domínio a ser composta por muro de concreto armado, com base de concreto e tela de aço eletrosoldada na parte superior, com extensão linear mínima de muro  0,643km</t>
  </si>
  <si>
    <t>Implantação de Vedação da Faixa de Domínio a ser composta por muro de concreto armado, com base de concreto e tela de aço eletrosoldada na parte superior, com extensão linear mínima de muro  0,4km</t>
  </si>
  <si>
    <t>Implantação de Vedação da Faixa de Domínio a ser composta por muro de concreto armado, com base de concreto e tela de aço eletrosoldada na parte superior, com extensão linear mínima de muro  1,016km</t>
  </si>
  <si>
    <t>Implantação de Vedação da Faixa de Domínio a ser composta por muro de concreto armado, com base de concreto e tela de aço eletrosoldada na parte superior, com extensão linear mínima de muro  1,015km</t>
  </si>
  <si>
    <t>Implantação de Vedação da Faixa de Domínio a ser composta por muro de concreto armado, com base de concreto e tela de aço eletrosoldada na parte superior, com extensão linear mínima de muro  0,36km</t>
  </si>
  <si>
    <t>Implantação de Vedação da Faixa de Domínio a ser composta por muro de concreto armado, com base de concreto e tela de aço eletrosoldada na parte superior, com extensão linear mínima de muro  0,8km</t>
  </si>
  <si>
    <t>Implantação de Vedação da Faixa de Domínio a ser composta por muro de concreto armado, com base de concreto e tela de aço eletrosoldada na parte superior, com extensão linear mínima de muro  0,707km</t>
  </si>
  <si>
    <t>Implantação de Vedação da Faixa de Domínio a ser composta por muro de concreto armado, com base de concreto e tela de aço eletrosoldada na parte superior, com extensão linear mínima de muro  0,153km</t>
  </si>
  <si>
    <t>Implantação de Vedação da Faixa de Domínio a ser composta por muro de concreto armado, com base de concreto e tela de aço eletrosoldada na parte superior, com extensão linear mínima de muro  2,1km</t>
  </si>
  <si>
    <t>Implantação de Vedação da Faixa de Domínio a ser composta por muro de concreto armado, com base de concreto e tela de aço eletrosoldada na parte superior, com extensão linear mínima de muro  0,39km</t>
  </si>
  <si>
    <t>Implantação de Vedação da Faixa de Domínio a ser composta por muro de concreto armado, com base de concreto e tela de aço eletrosoldada na parte superior, com extensão linear mínima de muro  0,67km</t>
  </si>
  <si>
    <t>Implantação de Vedação da Faixa de Domínio a ser composta por muro de concreto armado, com base de concreto e tela de aço eletrosoldada na parte superior, com extensão linear mínima de muro  0,5km</t>
  </si>
  <si>
    <t>Implantação de Vedação da Faixa de Domínio a ser composta por muro de concreto armado, com base de concreto e tela de aço eletrosoldada na parte superior, com extensão linear mínima de muro  1,19km</t>
  </si>
  <si>
    <t>Implantação de Vedação da Faixa de Domínio a ser composta por muro de concreto armado, com base de concreto e tela de aço eletrosoldada na parte superior, com extensão linear mínima de muro  1,575km</t>
  </si>
  <si>
    <t>Implantação de Vedação da Faixa de Domínio a ser composta por muro de concreto armado, com base de concreto e tela de aço eletrosoldada na parte superior, com extensão linear mínima de muro  1,8km</t>
  </si>
  <si>
    <t>Implantação de Vedação da Faixa de Domínio a ser composta por muro de concreto armado, com base de concreto e tela de aço eletrosoldada na parte superior, com extensão linear mínima de muro  1,635km</t>
  </si>
  <si>
    <t>Implantação de Vedação da Faixa de Domínio a ser composta por muro de concreto armado, com base de concreto e tela de aço eletrosoldada na parte superior, com extensão linear mínima de muro  1,28km</t>
  </si>
  <si>
    <t>Implantação de Vedação da Faixa de Domínio a ser composta por muro de concreto armado, com base de concreto e tela de aço eletrosoldada na parte superior, com extensão linear mínima de muro  0,347km</t>
  </si>
  <si>
    <t>Implantação de Vedação da Faixa de Domínio a ser composta por muro de concreto armado, com base de concreto e tela de aço eletrosoldada na parte superior, com extensão linear mínima de muro  1,64km</t>
  </si>
  <si>
    <t>Implantação de Vedação da Faixa de Domínio a ser composta por muro de concreto armado, com base de concreto e tela de aço eletrosoldada na parte superior, com extensão linear mínima de muro  0,726km</t>
  </si>
  <si>
    <t>Implantação de Vedação da Faixa de Domínio a ser composta por muro de concreto armado, com base de concreto e tela de aço eletrosoldada na parte superior, com extensão linear mínima de muro  1,23km</t>
  </si>
  <si>
    <t>Implantação de Vedação da Faixa de Domínio a ser composta por muro de concreto armado, com base de concreto e tela de aço eletrosoldada na parte superior, com extensão linear mínima de muro  1,4km</t>
  </si>
  <si>
    <t>Implantação de Vedação da Faixa de Domínio a ser composta por muro de concreto armado, com base de concreto e tela de aço eletrosoldada na parte superior, com extensão linear mínima de muro  1,821km</t>
  </si>
  <si>
    <t>Implantação de Vedação da Faixa de Domínio a ser composta por muro de concreto armado, com base de concreto e tela de aço eletrosoldada na parte superior, com extensão linear mínima de muro  0,42km</t>
  </si>
  <si>
    <t>Implantação de Vedação da Faixa de Domínio a ser composta por muro de concreto armado, com base de concreto e tela de aço eletrosoldada na parte superior, com extensão linear mínima de muro  1,203km</t>
  </si>
  <si>
    <t>Implantação de Vedação da Faixa de Domínio a ser composta por muro de concreto armado, com base de concreto e tela de aço eletrosoldada na parte superior, com extensão linear mínima de muro  0,679km</t>
  </si>
  <si>
    <t>Implantação de Vedação da Faixa de Domínio a ser composta por muro de concreto armado, com base de concreto e tela de aço eletrosoldada na parte superior, com extensão linear mínima de muro  0,71km</t>
  </si>
  <si>
    <t>Implantação de Vedação da Faixa de Domínio a ser composta por muro de concreto armado, com base de concreto e tela de aço eletrosoldada na parte superior, com extensão linear mínima de muro  0,175km</t>
  </si>
  <si>
    <t>Implantação de Vedação da Faixa de Domínio a ser composta por muro de concreto armado, com base de concreto e tela de aço eletrosoldada na parte superior, com extensão linear mínima de muro  0,845km</t>
  </si>
  <si>
    <t>Implantação de Vedação da Faixa de Domínio a ser composta por muro de concreto armado, com base de concreto e tela de aço eletrosoldada na parte superior, com extensão linear mínima de muro  0,165km</t>
  </si>
  <si>
    <t>Implantação de Vedação da Faixa de Domínio a ser composta por muro de concreto armado, com base de concreto e tela de aço eletrosoldada na parte superior, com extensão linear mínima de muro  3,02km</t>
  </si>
  <si>
    <t>Implantação de Vedação da Faixa de Domínio a ser composta por muro de concreto armado, com base de concreto e tela de aço eletrosoldada na parte superior, com extensão linear mínima de muro  0,412km</t>
  </si>
  <si>
    <t>Implantação de Vedação da Faixa de Domínio a ser composta por muro de concreto armado, com base de concreto e tela de aço eletrosoldada na parte superior, com extensão linear mínima de muro  1,889km</t>
  </si>
  <si>
    <t>Implantação de Vedação da Faixa de Domínio a ser composta por muro de concreto armado, com base de concreto e tela de aço eletrosoldada na parte superior, com extensão linear mínima de muro  1,781km</t>
  </si>
  <si>
    <t>Implantação de Vedação da Faixa de Domínio a ser composta por muro de concreto armado, com base de concreto e tela de aço eletrosoldada na parte superior, com extensão linear mínima de muro  1,42km</t>
  </si>
  <si>
    <t>Implantação de Vedação da Faixa de Domínio a ser composta por muro de concreto armado, com base de concreto e tela de aço eletrosoldada na parte superior, com extensão linear mínima de muro  1,6km</t>
  </si>
  <si>
    <t>Implantação de Vedação da Faixa de Domínio a ser composta por muro de concreto armado, com base de concreto e tela de aço eletrosoldada na parte superior, com extensão linear mínima de muro  2,5km</t>
  </si>
  <si>
    <t>Implantação de Vedação da Faixa de Domínio a ser composta por muro de concreto armado, com base de concreto e tela de aço eletrosoldada na parte superior, com extensão linear mínima de muro  0,688km</t>
  </si>
  <si>
    <t>Implantação de Vedação da Faixa de Domínio a ser composta por muro de concreto armado, com base de concreto e tela de aço eletrosoldada na parte superior, com extensão linear mínima de muro  3,468km</t>
  </si>
  <si>
    <t>Implantação de Vedação da Faixa de Domínio a ser composta por muro de concreto armado, com base de concreto e tela de aço eletrosoldada na parte superior, com extensão linear mínima de muro  1,202km</t>
  </si>
  <si>
    <t>Implantação de Vedação da Faixa de Domínio a ser composta por muro de concreto armado, com base de concreto e tela de aço eletrosoldada na parte superior, com extensão linear mínima de muro  5,2km</t>
  </si>
  <si>
    <t>Implantação de Vedação da Faixa de Domínio a ser composta por muro de concreto armado, com base de concreto e tela de aço eletrosoldada na parte superior, com extensão linear mínima de muro  1,32km</t>
  </si>
  <si>
    <t>Implantação de Vedação da Faixa de Domínio a ser composta por muro de concreto armado, com base de concreto e tela de aço eletrosoldada na parte superior, com extensão linear mínima de muro  2km</t>
  </si>
  <si>
    <t>Implantação de Vedação da Faixa de Domínio a ser composta por muro de concreto armado, com base de concreto e tela de aço eletrosoldada na parte superior, com extensão linear mínima de muro  0,577km</t>
  </si>
  <si>
    <t>Implantação de Vedação da Faixa de Domínio a ser composta por muro de concreto armado, com base de concreto e tela de aço eletrosoldada na parte superior, com extensão linear mínima de muro  0,92km</t>
  </si>
  <si>
    <t>Implantação de Vedação da Faixa de Domínio a ser composta por muro de concreto armado, com base de concreto e tela de aço eletrosoldada na parte superior, com extensão linear mínima de muro  0,22km</t>
  </si>
  <si>
    <t>Implantação de Vedação da Faixa de Domínio a ser composta por muro de concreto armado, com base de concreto e tela de aço eletrosoldada na parte superior, com extensão linear mínima de muro  0,314km</t>
  </si>
  <si>
    <t>Implantação de Vedação da Faixa de Domínio a ser composta por muro de concreto armado, com base de concreto e tela de aço eletrosoldada na parte superior, com extensão linear mínima de muro  0,73km</t>
  </si>
  <si>
    <t>Implantação de Vedação da Faixa de Domínio a ser composta por muro de concreto armado, com base de concreto e tela de aço ele0,78kmosoldada na parte superior, com extensão linear mínima de muro  0,78km</t>
  </si>
  <si>
    <t>Implantação de Vedação da Faixa de Domínio a ser composta por muro de concreto armado, com base de concreto e tela de aço eletrosoldada na parte superior, com extensão linear mínima de muro  0,29km</t>
  </si>
  <si>
    <t>Implantação de Vedação da Faixa de Domínio a ser composta por muro de concreto armado, com base de concreto e tela de aço eletrosoldada na parte superior, com extensão linear mínima de muro  1,088km</t>
  </si>
  <si>
    <t>Implantação de Vedação da Faixa de Domínio a ser composta por muro de concreto armado, com base de concreto e tela de aço eletrosoldada na parte superior, com extensão linear mínima de muro  0,958km</t>
  </si>
  <si>
    <t>Implantação de Vedação da Faixa de Domínio a ser composta por muro de concreto armado, com base de concreto e tela de aço eletrosoldada na parte superior, com extensão linear mínima de muro  0,439km</t>
  </si>
  <si>
    <t>Implantação de Vedação da Faixa de Domínio a ser composta por muro de concreto armado, com base de concreto e tela de aço eletrosoldada na parte superior, com extensão linear mínima de muro  1,05km</t>
  </si>
  <si>
    <t>Implantação de Vedação da Faixa de Domínio a ser composta por muro de concreto armado, com base de concreto e tela de aço eletrosoldada na parte superior, com extensão linear mínima de muro  0,65km</t>
  </si>
  <si>
    <t>Implantação de Vedação da Faixa de Domínio a ser composta por muro de concreto armado, com base de concreto e tela de aço eletrosoldada na parte superior, com extensão linear mínima de muro  0,265km</t>
  </si>
  <si>
    <t>Implantação de Vedação da Faixa de Domínio a ser composta por muro de concreto armado, com base de concreto e tela de aço eletrosoldada na parte superior, com extensão linear mínima de muro  1,16km</t>
  </si>
  <si>
    <t>Implantação de Vedação da Faixa de Domínio a ser composta por muro de concreto armado, com base de concreto e tela de aço eletrosoldada na parte superior, com extensão linear mínima de muro  0,33km</t>
  </si>
  <si>
    <t>Implantação de Vedação da Faixa de Domínio a ser composta por muro de concreto armado, com base de concreto e tela de aço eletrosoldada na parte superior, com extensão linear mínima de muro  3km</t>
  </si>
  <si>
    <t>Implantação de Vedação da Faixa de Domínio a ser composta por muro de concreto armado, com base de concreto e tela de aço eletrosoldada na parte superior, com extensão linear mínima de muro  1,012km</t>
  </si>
  <si>
    <t>Implantação de Vedação da Faixa de Domínio a ser composta por muro de concreto armado, com base de concreto e tela de aço eletrosoldada na parte superior, com extensão linear mínima de muro  1,019km</t>
  </si>
  <si>
    <t>Implantação de Vedação da Faixa de Domínio a ser composta por muro de concreto armado, com base de concreto e tela de aço eletrosoldada na parte superior, com extensão linear mínima de muro  0,34km</t>
  </si>
  <si>
    <t>Implantação de Vedação da Faixa de Domínio a ser composta por muro de concreto armado, com base de concreto e tela de aço eletrosoldada na parte superior, com extensão linear mínima de muro  0,812km</t>
  </si>
  <si>
    <t>Implantação de Vedação da Faixa de Domínio a ser composta por muro de concreto armado, com base de concreto e tela de aço eletrosoldada na parte superior, com extensão linear mínima de muro  0,171km</t>
  </si>
  <si>
    <t>Implantação de Vedação da Faixa de Domínio a ser composta por muro de concreto armado, com base de concreto e tela de aço eletrosoldada na parte superior, com extensão linear mínima de muro  0,6km</t>
  </si>
  <si>
    <t>Implantação de Vedação da Faixa de Domínio a ser composta por muro de concreto armado, com base de concreto e tela de aço eletrosoldada na parte superior, com extensão linear mínima de muro  1,155km</t>
  </si>
  <si>
    <t>Implantação de Vedação da Faixa de Domínio a ser composta por muro de concreto armado, com base de concreto e tela de aço eletrosoldada na parte superior, com extensão linear mínima de muro  0,97km</t>
  </si>
  <si>
    <t>Implantação de Vedação da Faixa de Domínio a ser composta por muro de concreto armado, com base de concreto e tela de aço eletrosoldada na parte superior, com extensão linear mínima de muro  0,61km</t>
  </si>
  <si>
    <t>Implantação de Vedação da Faixa de Domínio a ser composta por muro de concreto armado, com base de concreto e tela de aço eletrosoldada na parte superior, com extensão linear mínima de muro  1km</t>
  </si>
  <si>
    <t>Implantação de Vedação da Faixa de Domínio a ser composta por muro de concreto armado, com base de concreto e tela de aço eletrosoldada na parte superior, com extensão linear mínima de muro  1,1km</t>
  </si>
  <si>
    <t>Implantação de Vedação da Faixa de Domínio a ser composta por muro de concreto armado, com base de concreto e tela de aço eletrosoldada na parte superior, com extensão linear mínima de muro  0,483km</t>
  </si>
  <si>
    <t>Inicial 38,19/ Final 38,52</t>
  </si>
  <si>
    <t>Implantação de Vedação da Faixa de Domínio a ser composta por muro de concreto armado, com base de concreto e tela de aço eletrosoldada na parte superior, com extensão linear mínima de muro  1,21km</t>
  </si>
  <si>
    <t>Implantação de Vedação da Faixa de Domínio a ser composta por muro de concreto armado, com base de concreto e tela de aço eletrosoldada na parte superior, com extensão linear mínima de muro  0,13km</t>
  </si>
  <si>
    <t>Belo Horiente</t>
  </si>
  <si>
    <t>Anexo 1, Apêndice A, Item 4.1.3 ii - Tabela 4 - ID 1</t>
  </si>
  <si>
    <t>Implantação de túnel rodoviário na Rua dos Canários / Av Moacir Paleta</t>
  </si>
  <si>
    <t>Anexo 1, Apêndice A, Item 4.1.3 ii - Tabela 2 - ID 1</t>
  </si>
  <si>
    <t>Implantação de passagem inferior na Rua dos Canários / Av Moacir Paleta</t>
  </si>
  <si>
    <t>Implantação de passagem inferior Rua Cacique / Rua Barão de Rio Branco</t>
  </si>
  <si>
    <t>Implantação de passagem inferior Esquina entre Rua José Batista Gonçalves e Rua Ramiro Fernandes</t>
  </si>
  <si>
    <t>Implantação de passagem inferior Via não pavimentada sem nome entre a ferrovia e o Rio Piracicaba</t>
  </si>
  <si>
    <t>Implantação de passagem inferior Rod Fernão Dias</t>
  </si>
  <si>
    <t>não iniciado</t>
  </si>
  <si>
    <t xml:space="preserve">79,305 - 86,815 </t>
  </si>
  <si>
    <t>Anexo 1, Apêndice A, Item 4.1.1 i</t>
  </si>
  <si>
    <t>Anexo 1, Apêndice A, Item 4.1.2 i</t>
  </si>
  <si>
    <t>Investimentos com Prazo Determinado</t>
  </si>
  <si>
    <t>N.A</t>
  </si>
  <si>
    <t>Santa Bárbara e Sabará</t>
  </si>
  <si>
    <t>Variante do Ramal de João Paulo</t>
  </si>
  <si>
    <t>Anexo 1, Apêndice A, Item 4.1.3 i</t>
  </si>
  <si>
    <t>00 - 5,4</t>
  </si>
  <si>
    <t xml:space="preserve">Minimização de conflitos urbanos:
Implantação de Passagens Inferiores </t>
  </si>
  <si>
    <t>Anexo 1, Apêndice A, Item 4.1.3 ii - Tabela 2 - ID 2</t>
  </si>
  <si>
    <t>Anexo 1, Apêndice A, Item 4.1.3 ii - Tabela 2 - ID 3</t>
  </si>
  <si>
    <t>Minimização de conflitos urbanos:
Implantação de Viadutos Rodoviários</t>
  </si>
  <si>
    <t>Anexo 1, Apêndice A, Item 4.1.3 ii - Tabela 3 - ID 3</t>
  </si>
  <si>
    <t>Anexo 1, Apêndice A, Item 4.1.3 ii - Tabela 3 - ID 4</t>
  </si>
  <si>
    <t>Anexo 1, Apêndice A, Item 4.1.3 ii - Tabela 3 - ID 2</t>
  </si>
  <si>
    <t>Anexo 1, Apêndice A, Item 4.1.3 ii - Tabela 3 - ID 5</t>
  </si>
  <si>
    <t>Anexo 1, Apêndice A, Item 4.1.3 ii - Tabela 3 - ID 6</t>
  </si>
  <si>
    <t>Anexo 1, Apêndice A, Item 4.1.3 ii - Tabela 3 - ID 8</t>
  </si>
  <si>
    <t>Anexo 1, Apêndice A, Item 4.1.3 ii - Tabela 3 - ID 7</t>
  </si>
  <si>
    <t>Anexo 1, Apêndice A, Item 4.1.3 ii - Tabela 3 - ID 9</t>
  </si>
  <si>
    <t>Anexo 1, Apêndice A, Item 4.1.3 ii - Tabela 3 - ID 10</t>
  </si>
  <si>
    <t>Anexo 1, Apêndice A, Item 4.1.3 ii - Tabela 3 - ID 11</t>
  </si>
  <si>
    <t>Anexo 1, Apêndice A, Item 4.1.3 ii - Tabela 3 - ID 14</t>
  </si>
  <si>
    <t>Anexo 1, Apêndice A, Item 4.1.3 ii - Tabela 3 - ID 13</t>
  </si>
  <si>
    <t>Anexo 1, Apêndice A, Item 4.1.3 ii - Tabela 3 - ID 12</t>
  </si>
  <si>
    <t>Minimização de conflitos urbanos:
Implantação de túnel Rodoviário</t>
  </si>
  <si>
    <t xml:space="preserve">Minimização de conflitos urbanos:
Implantação de Passarelas de Pedestres </t>
  </si>
  <si>
    <t>Anexo 1, Apêndice A, Item 4.1.3 iv - Tabela 6 - ID 1</t>
  </si>
  <si>
    <t>Anexo 1, Apêndice A, Item 4.1.3 iv - Tabela 6 - ID 2</t>
  </si>
  <si>
    <t>Anexo 1, Apêndice A, Item 4.1.3 iv - Tabela 6 - ID 3</t>
  </si>
  <si>
    <t>Anexo 1, Apêndice A, Item 4.1.3 iv - Tabela 6 - ID 4</t>
  </si>
  <si>
    <t>Anexo 1, Apêndice A, Item 4.1.3 iv - Tabela 6 - ID 5</t>
  </si>
  <si>
    <t>Anexo 1, Apêndice A, Item 4.1.3 iv - Tabela 6 - ID 6</t>
  </si>
  <si>
    <t>Anexo 1, Apêndice A, Item 4.1.3 iv - Tabela 6 - ID 7</t>
  </si>
  <si>
    <t>Anexo 1, Apêndice A, Item 4.1.3 iv - Tabela 6 - ID 8</t>
  </si>
  <si>
    <t>Anexo 1, Apêndice A, Item 4.1.3 iv - Tabela 6 - ID 9</t>
  </si>
  <si>
    <t>Anexo 1, Apêndice A, Item 4.1.3 iv - Tabela 6 - ID 10</t>
  </si>
  <si>
    <t>Anexo 1, Apêndice A, Item 4.1.3 iv - Tabela 6 - ID 11</t>
  </si>
  <si>
    <t>Anexo 1, Apêndice A, Item 4.1.3 iv - Tabela 6 - ID 12</t>
  </si>
  <si>
    <t>Anexo 1, Apêndice A, Item 4.1.3 iv - Tabela 6 - ID 13</t>
  </si>
  <si>
    <t>Anexo 1, Apêndice A, Item 4.1.3 iv - Tabela 6 - ID 14</t>
  </si>
  <si>
    <t>Anexo 1, Apêndice A, Item 4.1.3 iv - Tabela 6 - ID 15</t>
  </si>
  <si>
    <t>Anexo 1, Apêndice A, Item 4.1.3 iv - Tabela 6 - ID 16</t>
  </si>
  <si>
    <t>Anexo 1, Apêndice A, Item 4.1.3 iv - Tabela 6 - ID 17</t>
  </si>
  <si>
    <t>Anexo 1, Apêndice A, Item 4.1.3 iv - Tabela 6 - ID 18</t>
  </si>
  <si>
    <t>Anexo 1, Apêndice A, Item 4.1.3 iv - Tabela 6 - ID 19</t>
  </si>
  <si>
    <t>Anexo 1, Apêndice A, Item 4.1.3 iv - Tabela 6 - ID 20</t>
  </si>
  <si>
    <t>Anexo 1, Apêndice A, Item 4.1.3 iv - Tabela 6 - ID 21</t>
  </si>
  <si>
    <t>Anexo 1, Apêndice A, Item 4.1.3 iv - Tabela 6 - ID 22</t>
  </si>
  <si>
    <t>Anexo 1, Apêndice A, Item 4.1.3 iv - Tabela 6 - ID 23</t>
  </si>
  <si>
    <t>Anexo 1, Apêndice A, Item 4.1.3 iv - Tabela 6 - ID 24</t>
  </si>
  <si>
    <t>Anexo 1, Apêndice A, Item 4.1.3 iv - Tabela 6 - ID 25</t>
  </si>
  <si>
    <t>Anexo 1, Apêndice A, Item 4.1.3 iv - Tabela 6 - ID 26</t>
  </si>
  <si>
    <t>Anexo 1, Apêndice A, Item 4.1.3 iv - Tabela 6 - ID 27</t>
  </si>
  <si>
    <t>Minimização de conflitos urbanos:
Implantação de Acessos Rodoviários</t>
  </si>
  <si>
    <t>Anexo 1, Apêndice A, Item 4.1.3 v - Tabela 7 - ID 1</t>
  </si>
  <si>
    <t>Anexo 1, Apêndice A, Item 4.1.3 iii - Tabela 5 - ID 1</t>
  </si>
  <si>
    <t>Anexo 1, Apêndice A, Item 4.1.3 iii - Tabela 5 - ID 2</t>
  </si>
  <si>
    <t>Anexo 1, Apêndice A, Item 4.1.3 iii - Tabela 5 - ID 3</t>
  </si>
  <si>
    <t>Anexo 1, Apêndice A, Item 4.1.3 iii - Tabela 5 - ID 4</t>
  </si>
  <si>
    <t>Anexo 1, Apêndice A, Item 4.1.3 iii - Tabela 5 - ID 5</t>
  </si>
  <si>
    <t>Anexo 1, Apêndice A, Item 4.1.3 iii - Tabela 5 - ID 6</t>
  </si>
  <si>
    <t>Anexo 1, Apêndice A, Item 4.1.3 iii - Tabela 5 - ID 7</t>
  </si>
  <si>
    <t>Anexo 1, Apêndice A, Item 4.1.3 iii - Tabela 5 - ID 8</t>
  </si>
  <si>
    <t>Anexo 1, Apêndice A, Item 4.1.3 iii - Tabela 5 - ID 9</t>
  </si>
  <si>
    <t>Anexo 1, Apêndice A, Item 4.1.3 iii - Tabela 5 - ID 10</t>
  </si>
  <si>
    <t>Anexo 1, Apêndice A, Item 4.1.3 iii - Tabela 5 - ID 11</t>
  </si>
  <si>
    <t>Anexo 1, Apêndice A, Item 4.1.3 iii - Tabela 5 - ID 12</t>
  </si>
  <si>
    <t>Anexo 1, Apêndice A, Item 4.1.3 iii - Tabela 5 - ID 13</t>
  </si>
  <si>
    <t>Anexo 1, Apêndice A, Item 4.1.3 v - Tabela 7 - ID 2</t>
  </si>
  <si>
    <t>Anexo 1, Apêndice A, Item 4.1.3 vi - Tabela 8 - ID 1</t>
  </si>
  <si>
    <t>Anexo 1, Apêndice A, Item 4.1.3 vi - Tabela 8 - ID 2</t>
  </si>
  <si>
    <t>Anexo 1, Apêndice A, Item 4.1.3 vi - Tabela 8 - ID 3</t>
  </si>
  <si>
    <t>Anexo 1, Apêndice A, Item 4.1.3 vi - Tabela 8 - ID 4</t>
  </si>
  <si>
    <t>Anexo 1, Apêndice A, Item 4.1.3 vi - Tabela 8 - ID 5</t>
  </si>
  <si>
    <t>Anexo 1, Apêndice A, Item 4.1.3 vi - Tabela 8 - ID 6</t>
  </si>
  <si>
    <t>Anexo 1, Apêndice A, Item 4.1.3 vi - Tabela 8 - ID 7</t>
  </si>
  <si>
    <t>Anexo 1, Apêndice A, Item 4.1.3 vi - Tabela 8 - ID 8</t>
  </si>
  <si>
    <t>Anexo 1, Apêndice A, Item 4.1.3 vi - Tabela 8 - ID 9</t>
  </si>
  <si>
    <t>Anexo 1, Apêndice A, Item 4.1.3 vi - Tabela 8 - ID 10</t>
  </si>
  <si>
    <t>Anexo 1, Apêndice A, Item 4.1.3 vi - Tabela 8 - ID 11</t>
  </si>
  <si>
    <t>Anexo 1, Apêndice A, Item 4.1.3 vi - Tabela 8 - ID 12</t>
  </si>
  <si>
    <t>Anexo 1, Apêndice A, Item 4.1.3 vi - Tabela 8 - ID 13</t>
  </si>
  <si>
    <t>Anexo 1, Apêndice A, Item 4.1.3 vi - Tabela 8 - ID 14</t>
  </si>
  <si>
    <t>Anexo 1, Apêndice A, Item 4.1.3 vi - Tabela 8 - ID 15</t>
  </si>
  <si>
    <t>Anexo 1, Apêndice A, Item 4.1.3 vi - Tabela 8 - ID 16</t>
  </si>
  <si>
    <t>Anexo 1, Apêndice A, Item 4.1.3 vi - Tabela 8 - ID 17</t>
  </si>
  <si>
    <t>Anexo 1, Apêndice A, Item 4.1.3 vi - Tabela 8 - ID 18</t>
  </si>
  <si>
    <t>Anexo 1, Apêndice A, Item 4.1.3 vi - Tabela 8 - ID 19</t>
  </si>
  <si>
    <t>Anexo 1, Apêndice A, Item 4.1.3 vi - Tabela 8 - ID 20</t>
  </si>
  <si>
    <t>Anexo 1, Apêndice A, Item 4.1.3 vi - Tabela 8 - ID 21</t>
  </si>
  <si>
    <t>Anexo 1, Apêndice A, Item 4.1.3 vi - Tabela 8 - ID 22</t>
  </si>
  <si>
    <t>Anexo 1, Apêndice A, Item 4.1.3 vi - Tabela 8 - ID 23</t>
  </si>
  <si>
    <t>Anexo 1, Apêndice A, Item 4.1.3 vi - Tabela 8 - ID 24</t>
  </si>
  <si>
    <t>Anexo 1, Apêndice A, Item 4.1.3 vi - Tabela 8 - ID 25</t>
  </si>
  <si>
    <t>Anexo 1, Apêndice A, Item 4.1.3 vi - Tabela 8 - ID 26</t>
  </si>
  <si>
    <t>Anexo 1, Apêndice A, Item 4.1.3 vi - Tabela 8 - ID 27</t>
  </si>
  <si>
    <t>Não iniciado</t>
  </si>
  <si>
    <t>Status informado no site da ANTT</t>
  </si>
  <si>
    <t>jan/21</t>
  </si>
  <si>
    <t>mar/21</t>
  </si>
  <si>
    <t>Obrigações de Investimento</t>
  </si>
  <si>
    <t>Implantação da FICO no trecho entre Água Boa/MT e Mara Rosa/GO</t>
  </si>
  <si>
    <t>Anexo 9, Capítulo I, Cláusula 3</t>
  </si>
  <si>
    <t>Aquisição de Trilhos e Dormentes para a FIOL II</t>
  </si>
  <si>
    <t>Anexo 9, Capítulo II, Cláusula 14</t>
  </si>
  <si>
    <t>Implantação da infraestrutura e superestrutura ferroviária de Trecho da Ferrovia de Integração Centro-Oeste – FICO, EF- 354, localizado entre os municípios de Água Boa/MT e Mara Rosa/GO, incluindo a elaboração do Projeto Executivo, de acordo com os parâmetros definidos no Projeto Básico, bem como o fornecimento dos insumos e materiais e execução dos trabalhos relacionados, nos termos do 3 Termo Aditivo e Anexos.</t>
  </si>
  <si>
    <t>Aquisição de Trilhos e Dormentes a serem incorporados no Projeto de Infraestrutura da FIOL compreende, para além da aquisição, a armazenagem até a entrega, carregamento, transporte e descarregamento de 56.432,25 toneladas de Trilhos, bem como de 32.095 peças de Dormentes até os canteiros de obras de que trata a subcláusula 14.4.</t>
  </si>
  <si>
    <t>Mara Rosa/GO a Água Boa/MT</t>
  </si>
  <si>
    <t>MT e GO</t>
  </si>
  <si>
    <t>Guanambi, São Félix do Curibe, Santa Maria da Vitória e São Desidério/BA</t>
  </si>
  <si>
    <t>BA</t>
  </si>
  <si>
    <t>Lotes 5F, 6F, 6FEB e 7F</t>
  </si>
  <si>
    <t>ND</t>
  </si>
  <si>
    <r>
      <t xml:space="preserve">5 </t>
    </r>
    <r>
      <rPr>
        <sz val="12"/>
        <color rgb="FFFF0000"/>
        <rFont val="Times New Roman"/>
        <family val="1"/>
      </rPr>
      <t>*</t>
    </r>
  </si>
  <si>
    <r>
      <t xml:space="preserve">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 Concessionária deverá cumprir as Obrigações de Investimento previstas para implantação da FICO em até 5 (cinco) anos após a imissão na posse de 80 (oitenta) quilômetros contínuos, a partir de Mara Rosa/GO; emissão da Licença de Instalação (LI) ou emissão da Autorização de Supressão Vegetal (ASV), o que ocorrer por último</t>
    </r>
  </si>
  <si>
    <t>OBSERVAÇÃO</t>
  </si>
  <si>
    <t>mai/21</t>
  </si>
  <si>
    <t>Tipo</t>
  </si>
  <si>
    <t>Número</t>
  </si>
  <si>
    <t>Data</t>
  </si>
  <si>
    <t>Duplicação de Segmento Ferroviário</t>
  </si>
  <si>
    <t>Implantação da segunda Linha Férrea em Segmento localizado no Ramal de Costa Lacerda - Capitão Eduardo, entre os Pátios de Cruzamento de Pedreira Rio das Velhas (VWI) e Capitão Eduardo (VCD).</t>
  </si>
  <si>
    <t xml:space="preserve"> Implantação de 1 Viaduto Rodoviário localizado no Km 81,435</t>
  </si>
  <si>
    <t xml:space="preserve"> Implantação de 1  Ponte Ferroviária, localizada no Km 86,150 </t>
  </si>
  <si>
    <t xml:space="preserve"> Implantação de 1 Viaduto Rodoviári, localizado no Km  84,070</t>
  </si>
  <si>
    <t>Demolição de OAE (Viaduto Rodoviário)</t>
  </si>
  <si>
    <t>Demolição de Viaduto Rodoviário denominado Monte Seco, localizado no km 68,457</t>
  </si>
  <si>
    <t>Minimização de conflitos urbanos: Contorno Ferroviário</t>
  </si>
  <si>
    <t>Nações Unidas-A passarela Nações Unidas se encontra no km 77,180 com início na estaca 0 + 0,000 e final na estaca 11 + 8,200 com extensão de 228,200 m.</t>
  </si>
  <si>
    <t>Minimização de conflitos urbanos: Implantação de Vedações de Faixa de Domínio</t>
  </si>
  <si>
    <r>
      <t>21/12/2025</t>
    </r>
    <r>
      <rPr>
        <sz val="12"/>
        <color rgb="FFFF0000"/>
        <rFont val="Times New Roman"/>
        <family val="1"/>
      </rPr>
      <t>*</t>
    </r>
  </si>
  <si>
    <t>Em andamento as atividades de topografia do trecho para o início do desenvolvimento do projeto executivo</t>
  </si>
  <si>
    <t>Projeto na fase de desenvolvimento de engenharia. 
Tratativas com IBAMA iniciadas.</t>
  </si>
  <si>
    <t>Em contratação o projeto executivo (engenharia detalhada).</t>
  </si>
  <si>
    <t>Em validação da solução com Prefeitura e Comunidades.</t>
  </si>
  <si>
    <t>Supressão</t>
  </si>
  <si>
    <t>PN foi suprimida por melhor solução de travessia</t>
  </si>
  <si>
    <t>PN Automática iniciado, previsão conclusão em Jun/21</t>
  </si>
  <si>
    <t>Concluido</t>
  </si>
  <si>
    <t>PN Automática entregue em Mai/21</t>
  </si>
  <si>
    <t>PN Automática entregue em Abr/21</t>
  </si>
  <si>
    <t>PN Automática iniciado, previsão conclusão em Jul/21</t>
  </si>
  <si>
    <t>Em andamento as desapropriações, ação precedente ao início de obra (conf. Anexo 9).
LI nº 1364/2020 retificada e desbloqueada pelo IBAMA em 16/jun.</t>
  </si>
  <si>
    <t>Em fase de aquisição de trilhos e dormentes para entrega nos canteiros conforme pré-definidos em contrato.</t>
  </si>
  <si>
    <t>Documento de notificação de conclusão da obra (cláusulas 4.6 e 4.7 do Termo Aditivo)</t>
  </si>
  <si>
    <t>Carta nº 273/REG-INFRA/2021, de 21/06/2021 (SEI 7005596)</t>
  </si>
  <si>
    <t>INFORMAÇÕES DO ATO AUTORIZATIVO</t>
  </si>
  <si>
    <t>Processo</t>
  </si>
  <si>
    <t>INFORMAÇÕES FORNECIDAS PELA CONCESSIONÁRIA</t>
  </si>
  <si>
    <t>Datas</t>
  </si>
  <si>
    <t>Início ou Previsão</t>
  </si>
  <si>
    <t>Término ou Previsão</t>
  </si>
  <si>
    <t>Status</t>
  </si>
  <si>
    <t>Observações</t>
  </si>
  <si>
    <t>INFORMAÇÕES DO ACOMPANHAMENTO DE OBRAS PELA ANTT</t>
  </si>
  <si>
    <t>Ateste de conclusão da Obra (sim / não)</t>
  </si>
  <si>
    <t>Documento de avaliação de cumprimento de requisitos estabelecidos</t>
  </si>
  <si>
    <t xml:space="preserve">A inspeção para avaliação das intervenções realizadas esta programada no Plano Anual de Fiscalização </t>
  </si>
  <si>
    <t>não</t>
  </si>
  <si>
    <r>
      <t xml:space="preserve">ESTRADA DE FERRO VITÓRIA A MINAS - EFVM - ACOMPANHAMENTO DE OBRAS OBRIGATÓRIAS  - Proc. 50500.005826/2021-35 </t>
    </r>
    <r>
      <rPr>
        <b/>
        <sz val="16"/>
        <color rgb="FFFF0000"/>
        <rFont val="Calibri"/>
        <family val="2"/>
        <scheme val="minor"/>
      </rPr>
      <t>( Atualização com informações referentes a julho/2021)</t>
    </r>
  </si>
  <si>
    <t>jul/21</t>
  </si>
  <si>
    <t>Obra concluída e desmobilizada</t>
  </si>
  <si>
    <t>PN Automática entregue em Jul/21</t>
  </si>
  <si>
    <t>Em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</si>
</sst>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[$-416]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6" fillId="7" borderId="0" applyNumberFormat="0" applyBorder="0" applyAlignment="0" applyProtection="0"/>
  </cellStyleXfs>
  <cellXfs count="207">
    <xf numFmtId="0" fontId="0" fillId="0" borderId="0" xfId="0"/>
    <xf numFmtId="0" fontId="4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0" fillId="8" borderId="0" xfId="0" applyFill="1"/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top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4" fontId="4" fillId="4" borderId="11" xfId="0" applyNumberFormat="1" applyFont="1" applyFill="1" applyBorder="1" applyAlignment="1">
      <alignment horizontal="left" vertical="center"/>
    </xf>
    <xf numFmtId="164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164" fontId="4" fillId="4" borderId="10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left" vertical="center"/>
    </xf>
    <xf numFmtId="165" fontId="0" fillId="8" borderId="0" xfId="0" applyNumberFormat="1" applyFill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4" fontId="4" fillId="4" borderId="10" xfId="0" applyNumberFormat="1" applyFont="1" applyFill="1" applyBorder="1" applyAlignment="1">
      <alignment horizontal="left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0" fillId="8" borderId="0" xfId="0" applyFill="1" applyAlignment="1">
      <alignment wrapText="1"/>
    </xf>
    <xf numFmtId="0" fontId="4" fillId="4" borderId="10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4" fontId="4" fillId="4" borderId="10" xfId="0" applyNumberFormat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14" fontId="4" fillId="4" borderId="11" xfId="0" applyNumberFormat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left" vertical="center"/>
    </xf>
    <xf numFmtId="4" fontId="4" fillId="3" borderId="3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/>
    </xf>
    <xf numFmtId="4" fontId="4" fillId="3" borderId="11" xfId="0" applyNumberFormat="1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165" fontId="2" fillId="6" borderId="2" xfId="1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center" vertical="center"/>
    </xf>
    <xf numFmtId="165" fontId="2" fillId="6" borderId="3" xfId="1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65" fontId="2" fillId="6" borderId="4" xfId="1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5" fontId="2" fillId="6" borderId="2" xfId="0" applyNumberFormat="1" applyFont="1" applyFill="1" applyBorder="1" applyAlignment="1">
      <alignment horizontal="center" vertical="center"/>
    </xf>
    <xf numFmtId="165" fontId="2" fillId="6" borderId="1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165" fontId="2" fillId="6" borderId="10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165" fontId="2" fillId="6" borderId="11" xfId="1" applyNumberFormat="1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center" vertical="center"/>
    </xf>
    <xf numFmtId="165" fontId="2" fillId="6" borderId="6" xfId="1" applyNumberFormat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left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5" borderId="25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15" borderId="26" xfId="0" applyFont="1" applyFill="1" applyBorder="1" applyAlignment="1">
      <alignment horizontal="left" vertical="center" wrapText="1"/>
    </xf>
    <xf numFmtId="0" fontId="2" fillId="15" borderId="22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165" fontId="3" fillId="5" borderId="7" xfId="0" applyNumberFormat="1" applyFont="1" applyFill="1" applyBorder="1" applyAlignment="1">
      <alignment horizontal="center" vertical="center" wrapText="1"/>
    </xf>
    <xf numFmtId="165" fontId="3" fillId="5" borderId="17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/>
    </xf>
    <xf numFmtId="14" fontId="4" fillId="4" borderId="12" xfId="0" applyNumberFormat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0" fontId="11" fillId="16" borderId="18" xfId="0" applyFont="1" applyFill="1" applyBorder="1" applyAlignment="1">
      <alignment horizontal="center" vertical="center"/>
    </xf>
    <xf numFmtId="0" fontId="11" fillId="16" borderId="0" xfId="0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17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2">
    <cellStyle name="Bom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\Documents\ANTT\3%20DEMANDAS\2020_08_10_COPAF_Monitoramento_Obras\COPAF_Monitoramento_Obras_Autoriz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Gerais_Obras"/>
      <sheetName val="Pasta_auxiliar_não_excluir"/>
    </sheetNames>
    <sheetDataSet>
      <sheetData sheetId="0"/>
      <sheetData sheetId="1">
        <row r="1">
          <cell r="A1" t="str">
            <v>NÃO INICIADA</v>
          </cell>
        </row>
        <row r="2">
          <cell r="A2" t="str">
            <v>EM OBRA</v>
          </cell>
        </row>
        <row r="3">
          <cell r="A3" t="str">
            <v>CONCLUÍDA</v>
          </cell>
        </row>
        <row r="4">
          <cell r="A4" t="str">
            <v>PARCIALMENTE CONCLUÍDA</v>
          </cell>
        </row>
        <row r="5">
          <cell r="A5" t="str">
            <v>NÃO INICIADA</v>
          </cell>
        </row>
        <row r="8">
          <cell r="A8" t="str">
            <v>ATIVO</v>
          </cell>
        </row>
        <row r="9">
          <cell r="A9" t="str">
            <v>ARQUIVADO</v>
          </cell>
        </row>
        <row r="10">
          <cell r="A10" t="str">
            <v>SEM DADOS NO SEI</v>
          </cell>
        </row>
        <row r="11">
          <cell r="A11" t="str">
            <v>SOBRESTADO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8"/>
  <sheetViews>
    <sheetView tabSelected="1" topLeftCell="L1" zoomScale="60" zoomScaleNormal="60" workbookViewId="0">
      <selection activeCell="V6" sqref="V6:V9"/>
    </sheetView>
  </sheetViews>
  <sheetFormatPr defaultColWidth="9.109375" defaultRowHeight="14.4" x14ac:dyDescent="0.3"/>
  <cols>
    <col min="1" max="1" width="18.88671875" style="52" customWidth="1"/>
    <col min="2" max="2" width="21.6640625" style="10" customWidth="1"/>
    <col min="3" max="3" width="23" style="13" customWidth="1"/>
    <col min="4" max="4" width="76.44140625" style="11" customWidth="1"/>
    <col min="5" max="5" width="19.33203125" style="12" bestFit="1" customWidth="1"/>
    <col min="6" max="6" width="10.33203125" style="12" customWidth="1"/>
    <col min="7" max="7" width="16.6640625" style="13" customWidth="1"/>
    <col min="8" max="9" width="17.44140625" style="12" customWidth="1"/>
    <col min="10" max="10" width="17.88671875" style="45" bestFit="1" customWidth="1"/>
    <col min="11" max="14" width="17.88671875" style="45" customWidth="1"/>
    <col min="15" max="15" width="13" style="39" bestFit="1" customWidth="1"/>
    <col min="16" max="16" width="14.44140625" style="39" customWidth="1"/>
    <col min="17" max="17" width="16.77734375" style="39" customWidth="1"/>
    <col min="18" max="20" width="16.77734375" style="12" customWidth="1"/>
    <col min="21" max="21" width="48.33203125" style="12" customWidth="1"/>
    <col min="22" max="24" width="24.6640625" style="12" customWidth="1"/>
    <col min="25" max="25" width="57.33203125" style="10" customWidth="1"/>
    <col min="26" max="26" width="9.109375" style="10" customWidth="1"/>
    <col min="27" max="16384" width="9.109375" style="10"/>
  </cols>
  <sheetData>
    <row r="1" spans="1:25" ht="39.6" customHeight="1" thickBot="1" x14ac:dyDescent="0.35">
      <c r="A1" s="199" t="s">
        <v>590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</row>
    <row r="2" spans="1:25" ht="50.4" customHeight="1" thickBot="1" x14ac:dyDescent="0.35">
      <c r="A2" s="169" t="s">
        <v>9</v>
      </c>
      <c r="B2" s="169"/>
      <c r="C2" s="169"/>
      <c r="D2" s="169"/>
      <c r="E2" s="169"/>
      <c r="F2" s="169"/>
      <c r="G2" s="169"/>
      <c r="H2" s="169"/>
      <c r="I2" s="169"/>
      <c r="J2" s="170"/>
      <c r="K2" s="150" t="s">
        <v>577</v>
      </c>
      <c r="L2" s="151"/>
      <c r="M2" s="151"/>
      <c r="N2" s="152"/>
      <c r="O2" s="156" t="s">
        <v>579</v>
      </c>
      <c r="P2" s="157"/>
      <c r="Q2" s="157"/>
      <c r="R2" s="157"/>
      <c r="S2" s="157"/>
      <c r="T2" s="157"/>
      <c r="U2" s="158"/>
      <c r="V2" s="143" t="s">
        <v>585</v>
      </c>
      <c r="W2" s="144"/>
      <c r="X2" s="144"/>
      <c r="Y2" s="145"/>
    </row>
    <row r="3" spans="1:25" ht="27" customHeight="1" thickBot="1" x14ac:dyDescent="0.35">
      <c r="A3" s="171" t="s">
        <v>0</v>
      </c>
      <c r="B3" s="171"/>
      <c r="C3" s="171" t="s">
        <v>8</v>
      </c>
      <c r="D3" s="171" t="s">
        <v>1</v>
      </c>
      <c r="E3" s="171" t="s">
        <v>2</v>
      </c>
      <c r="F3" s="171"/>
      <c r="G3" s="171"/>
      <c r="H3" s="172" t="s">
        <v>4</v>
      </c>
      <c r="I3" s="194" t="s">
        <v>5</v>
      </c>
      <c r="J3" s="182" t="s">
        <v>6</v>
      </c>
      <c r="K3" s="153" t="s">
        <v>548</v>
      </c>
      <c r="L3" s="153" t="s">
        <v>549</v>
      </c>
      <c r="M3" s="153" t="s">
        <v>550</v>
      </c>
      <c r="N3" s="153" t="s">
        <v>578</v>
      </c>
      <c r="O3" s="159" t="s">
        <v>580</v>
      </c>
      <c r="P3" s="160"/>
      <c r="Q3" s="163" t="s">
        <v>528</v>
      </c>
      <c r="R3" s="164"/>
      <c r="S3" s="164"/>
      <c r="T3" s="164"/>
      <c r="U3" s="165"/>
      <c r="V3" s="137" t="s">
        <v>575</v>
      </c>
      <c r="W3" s="137" t="s">
        <v>586</v>
      </c>
      <c r="X3" s="137" t="s">
        <v>587</v>
      </c>
      <c r="Y3" s="140" t="s">
        <v>546</v>
      </c>
    </row>
    <row r="4" spans="1:25" ht="21" customHeight="1" thickBot="1" x14ac:dyDescent="0.35">
      <c r="A4" s="171"/>
      <c r="B4" s="171"/>
      <c r="C4" s="171"/>
      <c r="D4" s="171"/>
      <c r="E4" s="146" t="s">
        <v>7</v>
      </c>
      <c r="F4" s="146" t="s">
        <v>3</v>
      </c>
      <c r="G4" s="148" t="s">
        <v>10</v>
      </c>
      <c r="H4" s="172"/>
      <c r="I4" s="194"/>
      <c r="J4" s="182"/>
      <c r="K4" s="154"/>
      <c r="L4" s="154"/>
      <c r="M4" s="154"/>
      <c r="N4" s="154"/>
      <c r="O4" s="161" t="s">
        <v>581</v>
      </c>
      <c r="P4" s="161" t="s">
        <v>582</v>
      </c>
      <c r="Q4" s="162" t="s">
        <v>529</v>
      </c>
      <c r="R4" s="162" t="s">
        <v>530</v>
      </c>
      <c r="S4" s="201" t="s">
        <v>547</v>
      </c>
      <c r="T4" s="203" t="s">
        <v>591</v>
      </c>
      <c r="U4" s="204"/>
      <c r="V4" s="138"/>
      <c r="W4" s="138"/>
      <c r="X4" s="138"/>
      <c r="Y4" s="141"/>
    </row>
    <row r="5" spans="1:25" ht="27" customHeight="1" thickBot="1" x14ac:dyDescent="0.35">
      <c r="A5" s="171"/>
      <c r="B5" s="171"/>
      <c r="C5" s="171"/>
      <c r="D5" s="171"/>
      <c r="E5" s="147"/>
      <c r="F5" s="147"/>
      <c r="G5" s="149"/>
      <c r="H5" s="172"/>
      <c r="I5" s="194"/>
      <c r="J5" s="182"/>
      <c r="K5" s="155"/>
      <c r="L5" s="155"/>
      <c r="M5" s="155"/>
      <c r="N5" s="155"/>
      <c r="O5" s="161"/>
      <c r="P5" s="161"/>
      <c r="Q5" s="162"/>
      <c r="R5" s="162"/>
      <c r="S5" s="202"/>
      <c r="T5" s="76" t="s">
        <v>583</v>
      </c>
      <c r="U5" s="76" t="s">
        <v>584</v>
      </c>
      <c r="V5" s="139"/>
      <c r="W5" s="139"/>
      <c r="X5" s="139"/>
      <c r="Y5" s="142"/>
    </row>
    <row r="6" spans="1:25" ht="45" customHeight="1" x14ac:dyDescent="0.3">
      <c r="A6" s="205" t="s">
        <v>432</v>
      </c>
      <c r="B6" s="187" t="s">
        <v>551</v>
      </c>
      <c r="C6" s="186" t="s">
        <v>430</v>
      </c>
      <c r="D6" s="59" t="s">
        <v>552</v>
      </c>
      <c r="E6" s="186" t="s">
        <v>434</v>
      </c>
      <c r="F6" s="190" t="s">
        <v>25</v>
      </c>
      <c r="G6" s="47" t="s">
        <v>429</v>
      </c>
      <c r="H6" s="183">
        <v>4</v>
      </c>
      <c r="I6" s="195">
        <v>45647</v>
      </c>
      <c r="J6" s="2" t="s">
        <v>433</v>
      </c>
      <c r="K6" s="67"/>
      <c r="L6" s="67"/>
      <c r="M6" s="67"/>
      <c r="N6" s="67"/>
      <c r="O6" s="77">
        <v>44805</v>
      </c>
      <c r="P6" s="77">
        <v>45627</v>
      </c>
      <c r="Q6" s="78" t="s">
        <v>428</v>
      </c>
      <c r="R6" s="78" t="s">
        <v>527</v>
      </c>
      <c r="S6" s="78" t="s">
        <v>527</v>
      </c>
      <c r="T6" s="112" t="s">
        <v>527</v>
      </c>
      <c r="U6" s="134" t="s">
        <v>562</v>
      </c>
      <c r="V6" s="166"/>
      <c r="W6" s="96"/>
      <c r="X6" s="96"/>
      <c r="Y6" s="97"/>
    </row>
    <row r="7" spans="1:25" ht="45" customHeight="1" x14ac:dyDescent="0.3">
      <c r="A7" s="206"/>
      <c r="B7" s="188"/>
      <c r="C7" s="177"/>
      <c r="D7" s="18" t="s">
        <v>554</v>
      </c>
      <c r="E7" s="177"/>
      <c r="F7" s="191"/>
      <c r="G7" s="23">
        <v>86.15</v>
      </c>
      <c r="H7" s="184"/>
      <c r="I7" s="196"/>
      <c r="J7" s="4" t="s">
        <v>433</v>
      </c>
      <c r="K7" s="68"/>
      <c r="L7" s="68"/>
      <c r="M7" s="68"/>
      <c r="N7" s="68"/>
      <c r="O7" s="79">
        <v>44805</v>
      </c>
      <c r="P7" s="80">
        <v>45627</v>
      </c>
      <c r="Q7" s="81" t="s">
        <v>428</v>
      </c>
      <c r="R7" s="81" t="s">
        <v>527</v>
      </c>
      <c r="S7" s="81" t="s">
        <v>527</v>
      </c>
      <c r="T7" s="113" t="s">
        <v>527</v>
      </c>
      <c r="U7" s="135"/>
      <c r="V7" s="167"/>
      <c r="W7" s="98"/>
      <c r="X7" s="98"/>
      <c r="Y7" s="99"/>
    </row>
    <row r="8" spans="1:25" ht="45" customHeight="1" x14ac:dyDescent="0.3">
      <c r="A8" s="206"/>
      <c r="B8" s="188"/>
      <c r="C8" s="177"/>
      <c r="D8" s="18" t="s">
        <v>553</v>
      </c>
      <c r="E8" s="177"/>
      <c r="F8" s="191"/>
      <c r="G8" s="23">
        <v>81.435000000000002</v>
      </c>
      <c r="H8" s="184"/>
      <c r="I8" s="196"/>
      <c r="J8" s="4" t="s">
        <v>433</v>
      </c>
      <c r="K8" s="69"/>
      <c r="L8" s="69"/>
      <c r="M8" s="69"/>
      <c r="N8" s="69"/>
      <c r="O8" s="79">
        <v>44805</v>
      </c>
      <c r="P8" s="80">
        <v>45627</v>
      </c>
      <c r="Q8" s="81" t="s">
        <v>428</v>
      </c>
      <c r="R8" s="81" t="s">
        <v>527</v>
      </c>
      <c r="S8" s="81" t="s">
        <v>527</v>
      </c>
      <c r="T8" s="113" t="s">
        <v>527</v>
      </c>
      <c r="U8" s="135"/>
      <c r="V8" s="167"/>
      <c r="W8" s="98"/>
      <c r="X8" s="98"/>
      <c r="Y8" s="99"/>
    </row>
    <row r="9" spans="1:25" ht="45" customHeight="1" thickBot="1" x14ac:dyDescent="0.35">
      <c r="A9" s="206"/>
      <c r="B9" s="189"/>
      <c r="C9" s="181"/>
      <c r="D9" s="48" t="s">
        <v>555</v>
      </c>
      <c r="E9" s="181"/>
      <c r="F9" s="192"/>
      <c r="G9" s="17">
        <v>84.07</v>
      </c>
      <c r="H9" s="185"/>
      <c r="I9" s="197"/>
      <c r="J9" s="6" t="s">
        <v>433</v>
      </c>
      <c r="K9" s="70"/>
      <c r="L9" s="70"/>
      <c r="M9" s="70"/>
      <c r="N9" s="70"/>
      <c r="O9" s="82">
        <v>44805</v>
      </c>
      <c r="P9" s="82">
        <v>45627</v>
      </c>
      <c r="Q9" s="83" t="s">
        <v>428</v>
      </c>
      <c r="R9" s="83" t="s">
        <v>527</v>
      </c>
      <c r="S9" s="83" t="s">
        <v>527</v>
      </c>
      <c r="T9" s="114" t="s">
        <v>527</v>
      </c>
      <c r="U9" s="136"/>
      <c r="V9" s="168"/>
      <c r="W9" s="100"/>
      <c r="X9" s="100"/>
      <c r="Y9" s="101"/>
    </row>
    <row r="10" spans="1:25" ht="45" customHeight="1" thickBot="1" x14ac:dyDescent="0.35">
      <c r="A10" s="206"/>
      <c r="B10" s="58" t="s">
        <v>556</v>
      </c>
      <c r="C10" s="44" t="s">
        <v>431</v>
      </c>
      <c r="D10" s="48" t="s">
        <v>557</v>
      </c>
      <c r="E10" s="44" t="s">
        <v>65</v>
      </c>
      <c r="F10" s="44" t="s">
        <v>13</v>
      </c>
      <c r="G10" s="29">
        <v>68.456999999999994</v>
      </c>
      <c r="H10" s="25">
        <v>1</v>
      </c>
      <c r="I10" s="60">
        <v>44551</v>
      </c>
      <c r="J10" s="46">
        <v>480482.89</v>
      </c>
      <c r="K10" s="71"/>
      <c r="L10" s="71"/>
      <c r="M10" s="71"/>
      <c r="N10" s="71"/>
      <c r="O10" s="82">
        <v>44348</v>
      </c>
      <c r="P10" s="82">
        <v>44409</v>
      </c>
      <c r="Q10" s="83" t="s">
        <v>428</v>
      </c>
      <c r="R10" s="83" t="s">
        <v>527</v>
      </c>
      <c r="S10" s="83" t="s">
        <v>527</v>
      </c>
      <c r="T10" s="125" t="s">
        <v>569</v>
      </c>
      <c r="U10" s="129" t="s">
        <v>592</v>
      </c>
      <c r="V10" s="102"/>
      <c r="W10" s="102"/>
      <c r="X10" s="102"/>
      <c r="Y10" s="103"/>
    </row>
    <row r="11" spans="1:25" ht="58.8" customHeight="1" thickBot="1" x14ac:dyDescent="0.35">
      <c r="A11" s="206"/>
      <c r="B11" s="58" t="s">
        <v>558</v>
      </c>
      <c r="C11" s="49" t="s">
        <v>436</v>
      </c>
      <c r="D11" s="48" t="s">
        <v>435</v>
      </c>
      <c r="E11" s="49" t="s">
        <v>56</v>
      </c>
      <c r="F11" s="49" t="s">
        <v>25</v>
      </c>
      <c r="G11" s="50" t="s">
        <v>437</v>
      </c>
      <c r="H11" s="51">
        <v>4</v>
      </c>
      <c r="I11" s="66">
        <v>45647</v>
      </c>
      <c r="J11" s="46">
        <v>59547029</v>
      </c>
      <c r="K11" s="71"/>
      <c r="L11" s="71"/>
      <c r="M11" s="71"/>
      <c r="N11" s="71"/>
      <c r="O11" s="82">
        <v>44531</v>
      </c>
      <c r="P11" s="82">
        <v>45474</v>
      </c>
      <c r="Q11" s="83" t="s">
        <v>428</v>
      </c>
      <c r="R11" s="83" t="s">
        <v>527</v>
      </c>
      <c r="S11" s="83" t="s">
        <v>527</v>
      </c>
      <c r="T11" s="115" t="s">
        <v>527</v>
      </c>
      <c r="U11" s="116" t="s">
        <v>563</v>
      </c>
      <c r="V11" s="102"/>
      <c r="W11" s="102"/>
      <c r="X11" s="102"/>
      <c r="Y11" s="103"/>
    </row>
    <row r="12" spans="1:25" ht="45" customHeight="1" x14ac:dyDescent="0.3">
      <c r="A12" s="206"/>
      <c r="B12" s="179" t="s">
        <v>438</v>
      </c>
      <c r="C12" s="186" t="s">
        <v>422</v>
      </c>
      <c r="D12" s="28" t="s">
        <v>423</v>
      </c>
      <c r="E12" s="186" t="s">
        <v>74</v>
      </c>
      <c r="F12" s="186" t="s">
        <v>25</v>
      </c>
      <c r="G12" s="31">
        <v>323.62</v>
      </c>
      <c r="H12" s="1">
        <v>2</v>
      </c>
      <c r="I12" s="61">
        <v>44916</v>
      </c>
      <c r="J12" s="2">
        <v>4473706.88</v>
      </c>
      <c r="K12" s="72"/>
      <c r="L12" s="72"/>
      <c r="M12" s="72"/>
      <c r="N12" s="72"/>
      <c r="O12" s="84">
        <v>44621</v>
      </c>
      <c r="P12" s="84">
        <v>44896</v>
      </c>
      <c r="Q12" s="78" t="s">
        <v>428</v>
      </c>
      <c r="R12" s="78" t="s">
        <v>428</v>
      </c>
      <c r="S12" s="78" t="s">
        <v>527</v>
      </c>
      <c r="T12" s="112" t="s">
        <v>527</v>
      </c>
      <c r="U12" s="117" t="s">
        <v>564</v>
      </c>
      <c r="V12" s="104"/>
      <c r="W12" s="104"/>
      <c r="X12" s="104"/>
      <c r="Y12" s="105"/>
    </row>
    <row r="13" spans="1:25" ht="45" customHeight="1" x14ac:dyDescent="0.3">
      <c r="A13" s="206"/>
      <c r="B13" s="193"/>
      <c r="C13" s="178"/>
      <c r="D13" s="19" t="s">
        <v>424</v>
      </c>
      <c r="E13" s="178"/>
      <c r="F13" s="178"/>
      <c r="G13" s="20">
        <v>324.5</v>
      </c>
      <c r="H13" s="21">
        <v>3</v>
      </c>
      <c r="I13" s="62">
        <v>45281</v>
      </c>
      <c r="J13" s="22">
        <v>7086210.4100000001</v>
      </c>
      <c r="K13" s="73"/>
      <c r="L13" s="73"/>
      <c r="M13" s="73"/>
      <c r="N13" s="73"/>
      <c r="O13" s="85">
        <v>44986</v>
      </c>
      <c r="P13" s="85">
        <v>45261</v>
      </c>
      <c r="Q13" s="86" t="s">
        <v>428</v>
      </c>
      <c r="R13" s="86" t="s">
        <v>428</v>
      </c>
      <c r="S13" s="86" t="s">
        <v>527</v>
      </c>
      <c r="T13" s="113" t="s">
        <v>527</v>
      </c>
      <c r="U13" s="118" t="s">
        <v>564</v>
      </c>
      <c r="V13" s="106"/>
      <c r="W13" s="106"/>
      <c r="X13" s="106"/>
      <c r="Y13" s="107"/>
    </row>
    <row r="14" spans="1:25" ht="45" customHeight="1" x14ac:dyDescent="0.3">
      <c r="A14" s="206"/>
      <c r="B14" s="193"/>
      <c r="C14" s="41" t="s">
        <v>439</v>
      </c>
      <c r="D14" s="19" t="s">
        <v>425</v>
      </c>
      <c r="E14" s="41" t="s">
        <v>419</v>
      </c>
      <c r="F14" s="41" t="s">
        <v>25</v>
      </c>
      <c r="G14" s="20">
        <v>398.79199999999997</v>
      </c>
      <c r="H14" s="21">
        <v>5</v>
      </c>
      <c r="I14" s="62">
        <v>46012</v>
      </c>
      <c r="J14" s="22">
        <v>2855083.47</v>
      </c>
      <c r="K14" s="73"/>
      <c r="L14" s="73"/>
      <c r="M14" s="73"/>
      <c r="N14" s="73"/>
      <c r="O14" s="85">
        <v>45717</v>
      </c>
      <c r="P14" s="85">
        <v>45992</v>
      </c>
      <c r="Q14" s="86" t="s">
        <v>428</v>
      </c>
      <c r="R14" s="86" t="s">
        <v>428</v>
      </c>
      <c r="S14" s="86" t="s">
        <v>527</v>
      </c>
      <c r="T14" s="113" t="s">
        <v>527</v>
      </c>
      <c r="U14" s="118" t="s">
        <v>564</v>
      </c>
      <c r="V14" s="106"/>
      <c r="W14" s="106"/>
      <c r="X14" s="106"/>
      <c r="Y14" s="107"/>
    </row>
    <row r="15" spans="1:25" ht="45" customHeight="1" x14ac:dyDescent="0.3">
      <c r="A15" s="206"/>
      <c r="B15" s="193"/>
      <c r="C15" s="176" t="s">
        <v>440</v>
      </c>
      <c r="D15" s="19" t="s">
        <v>426</v>
      </c>
      <c r="E15" s="176" t="s">
        <v>51</v>
      </c>
      <c r="F15" s="176" t="s">
        <v>25</v>
      </c>
      <c r="G15" s="20">
        <v>470.18400000000003</v>
      </c>
      <c r="H15" s="21">
        <v>7</v>
      </c>
      <c r="I15" s="62">
        <v>46742</v>
      </c>
      <c r="J15" s="22">
        <v>4296802.33</v>
      </c>
      <c r="K15" s="73"/>
      <c r="L15" s="73"/>
      <c r="M15" s="73"/>
      <c r="N15" s="73"/>
      <c r="O15" s="85">
        <v>46447</v>
      </c>
      <c r="P15" s="85">
        <v>46722</v>
      </c>
      <c r="Q15" s="86" t="s">
        <v>428</v>
      </c>
      <c r="R15" s="86" t="s">
        <v>428</v>
      </c>
      <c r="S15" s="86" t="s">
        <v>527</v>
      </c>
      <c r="T15" s="113" t="s">
        <v>527</v>
      </c>
      <c r="U15" s="118" t="s">
        <v>564</v>
      </c>
      <c r="V15" s="106"/>
      <c r="W15" s="106"/>
      <c r="X15" s="106"/>
      <c r="Y15" s="107"/>
    </row>
    <row r="16" spans="1:25" ht="45" customHeight="1" thickBot="1" x14ac:dyDescent="0.35">
      <c r="A16" s="206"/>
      <c r="B16" s="180"/>
      <c r="C16" s="181"/>
      <c r="D16" s="27" t="s">
        <v>427</v>
      </c>
      <c r="E16" s="181"/>
      <c r="F16" s="181"/>
      <c r="G16" s="29">
        <v>482.75799999999998</v>
      </c>
      <c r="H16" s="25">
        <v>8</v>
      </c>
      <c r="I16" s="60">
        <v>47108</v>
      </c>
      <c r="J16" s="30">
        <v>3016242.73</v>
      </c>
      <c r="K16" s="74"/>
      <c r="L16" s="74"/>
      <c r="M16" s="74"/>
      <c r="N16" s="74"/>
      <c r="O16" s="87">
        <v>46813</v>
      </c>
      <c r="P16" s="87">
        <v>47088</v>
      </c>
      <c r="Q16" s="88" t="s">
        <v>428</v>
      </c>
      <c r="R16" s="88" t="s">
        <v>428</v>
      </c>
      <c r="S16" s="88" t="s">
        <v>527</v>
      </c>
      <c r="T16" s="114" t="s">
        <v>527</v>
      </c>
      <c r="U16" s="119" t="s">
        <v>564</v>
      </c>
      <c r="V16" s="100"/>
      <c r="W16" s="100"/>
      <c r="X16" s="100"/>
      <c r="Y16" s="108"/>
    </row>
    <row r="17" spans="1:25" ht="45" customHeight="1" x14ac:dyDescent="0.3">
      <c r="A17" s="206"/>
      <c r="B17" s="179" t="s">
        <v>441</v>
      </c>
      <c r="C17" s="186" t="s">
        <v>327</v>
      </c>
      <c r="D17" s="7" t="s">
        <v>12</v>
      </c>
      <c r="E17" s="186" t="s">
        <v>14</v>
      </c>
      <c r="F17" s="186" t="s">
        <v>13</v>
      </c>
      <c r="G17" s="16">
        <v>3.133</v>
      </c>
      <c r="H17" s="1">
        <v>4</v>
      </c>
      <c r="I17" s="61">
        <v>45647</v>
      </c>
      <c r="J17" s="2">
        <v>6732953.7400000002</v>
      </c>
      <c r="K17" s="73"/>
      <c r="L17" s="73"/>
      <c r="M17" s="73"/>
      <c r="N17" s="73"/>
      <c r="O17" s="79">
        <v>45352</v>
      </c>
      <c r="P17" s="79">
        <v>45627</v>
      </c>
      <c r="Q17" s="81" t="s">
        <v>428</v>
      </c>
      <c r="R17" s="81" t="s">
        <v>428</v>
      </c>
      <c r="S17" s="81" t="s">
        <v>527</v>
      </c>
      <c r="T17" s="112" t="s">
        <v>527</v>
      </c>
      <c r="U17" s="117" t="s">
        <v>564</v>
      </c>
      <c r="V17" s="109"/>
      <c r="W17" s="109"/>
      <c r="X17" s="109"/>
      <c r="Y17" s="105"/>
    </row>
    <row r="18" spans="1:25" ht="45" customHeight="1" x14ac:dyDescent="0.3">
      <c r="A18" s="206"/>
      <c r="B18" s="193"/>
      <c r="C18" s="177"/>
      <c r="D18" s="7" t="s">
        <v>15</v>
      </c>
      <c r="E18" s="177"/>
      <c r="F18" s="177"/>
      <c r="G18" s="16">
        <v>3.27</v>
      </c>
      <c r="H18" s="3">
        <v>5</v>
      </c>
      <c r="I18" s="63">
        <v>46012</v>
      </c>
      <c r="J18" s="22">
        <v>3308610.98</v>
      </c>
      <c r="K18" s="73"/>
      <c r="L18" s="73"/>
      <c r="M18" s="73"/>
      <c r="N18" s="73"/>
      <c r="O18" s="79">
        <v>45717</v>
      </c>
      <c r="P18" s="79">
        <v>45992</v>
      </c>
      <c r="Q18" s="81" t="s">
        <v>428</v>
      </c>
      <c r="R18" s="81" t="s">
        <v>428</v>
      </c>
      <c r="S18" s="81" t="s">
        <v>527</v>
      </c>
      <c r="T18" s="113" t="s">
        <v>527</v>
      </c>
      <c r="U18" s="118" t="s">
        <v>564</v>
      </c>
      <c r="V18" s="109"/>
      <c r="W18" s="109"/>
      <c r="X18" s="109"/>
      <c r="Y18" s="107"/>
    </row>
    <row r="19" spans="1:25" ht="45" customHeight="1" x14ac:dyDescent="0.3">
      <c r="A19" s="206"/>
      <c r="B19" s="193"/>
      <c r="C19" s="178"/>
      <c r="D19" s="7" t="s">
        <v>16</v>
      </c>
      <c r="E19" s="178"/>
      <c r="F19" s="178"/>
      <c r="G19" s="16">
        <v>9.48</v>
      </c>
      <c r="H19" s="3">
        <v>10</v>
      </c>
      <c r="I19" s="63">
        <v>47838</v>
      </c>
      <c r="J19" s="4">
        <v>2695671.39</v>
      </c>
      <c r="K19" s="68"/>
      <c r="L19" s="68"/>
      <c r="M19" s="68"/>
      <c r="N19" s="68"/>
      <c r="O19" s="79">
        <v>47543</v>
      </c>
      <c r="P19" s="79">
        <v>47818</v>
      </c>
      <c r="Q19" s="81" t="s">
        <v>428</v>
      </c>
      <c r="R19" s="81" t="s">
        <v>428</v>
      </c>
      <c r="S19" s="81" t="s">
        <v>527</v>
      </c>
      <c r="T19" s="113" t="s">
        <v>527</v>
      </c>
      <c r="U19" s="118" t="s">
        <v>564</v>
      </c>
      <c r="V19" s="109"/>
      <c r="W19" s="109"/>
      <c r="X19" s="109"/>
      <c r="Y19" s="107"/>
    </row>
    <row r="20" spans="1:25" ht="45" customHeight="1" x14ac:dyDescent="0.3">
      <c r="A20" s="206"/>
      <c r="B20" s="193"/>
      <c r="C20" s="176" t="s">
        <v>444</v>
      </c>
      <c r="D20" s="7" t="s">
        <v>17</v>
      </c>
      <c r="E20" s="176" t="s">
        <v>19</v>
      </c>
      <c r="F20" s="176" t="s">
        <v>13</v>
      </c>
      <c r="G20" s="16">
        <v>42.9</v>
      </c>
      <c r="H20" s="3">
        <v>9</v>
      </c>
      <c r="I20" s="63">
        <v>47473</v>
      </c>
      <c r="J20" s="4">
        <v>2615011.64</v>
      </c>
      <c r="K20" s="68"/>
      <c r="L20" s="68"/>
      <c r="M20" s="68"/>
      <c r="N20" s="68"/>
      <c r="O20" s="79">
        <v>47178</v>
      </c>
      <c r="P20" s="79">
        <v>47453</v>
      </c>
      <c r="Q20" s="81" t="s">
        <v>428</v>
      </c>
      <c r="R20" s="81" t="s">
        <v>428</v>
      </c>
      <c r="S20" s="81" t="s">
        <v>527</v>
      </c>
      <c r="T20" s="113" t="s">
        <v>527</v>
      </c>
      <c r="U20" s="118" t="s">
        <v>564</v>
      </c>
      <c r="V20" s="109"/>
      <c r="W20" s="109"/>
      <c r="X20" s="109"/>
      <c r="Y20" s="107"/>
    </row>
    <row r="21" spans="1:25" ht="45" customHeight="1" x14ac:dyDescent="0.3">
      <c r="A21" s="206"/>
      <c r="B21" s="193"/>
      <c r="C21" s="178"/>
      <c r="D21" s="7" t="s">
        <v>18</v>
      </c>
      <c r="E21" s="178"/>
      <c r="F21" s="178"/>
      <c r="G21" s="16">
        <v>0.89800000000000002</v>
      </c>
      <c r="H21" s="3">
        <v>10</v>
      </c>
      <c r="I21" s="63">
        <v>47838</v>
      </c>
      <c r="J21" s="4">
        <v>2618209.7999999998</v>
      </c>
      <c r="K21" s="68"/>
      <c r="L21" s="68"/>
      <c r="M21" s="68"/>
      <c r="N21" s="68"/>
      <c r="O21" s="79">
        <v>47543</v>
      </c>
      <c r="P21" s="79">
        <v>47818</v>
      </c>
      <c r="Q21" s="81" t="s">
        <v>428</v>
      </c>
      <c r="R21" s="81" t="s">
        <v>428</v>
      </c>
      <c r="S21" s="81" t="s">
        <v>527</v>
      </c>
      <c r="T21" s="113" t="s">
        <v>527</v>
      </c>
      <c r="U21" s="118" t="s">
        <v>564</v>
      </c>
      <c r="V21" s="109"/>
      <c r="W21" s="109"/>
      <c r="X21" s="109"/>
      <c r="Y21" s="107"/>
    </row>
    <row r="22" spans="1:25" ht="45" customHeight="1" x14ac:dyDescent="0.3">
      <c r="A22" s="206"/>
      <c r="B22" s="193"/>
      <c r="C22" s="14" t="s">
        <v>442</v>
      </c>
      <c r="D22" s="7" t="s">
        <v>21</v>
      </c>
      <c r="E22" s="14" t="s">
        <v>20</v>
      </c>
      <c r="F22" s="14" t="s">
        <v>13</v>
      </c>
      <c r="G22" s="16">
        <v>107.892</v>
      </c>
      <c r="H22" s="3">
        <v>6</v>
      </c>
      <c r="I22" s="63">
        <v>46377</v>
      </c>
      <c r="J22" s="4">
        <v>6903490.7800000003</v>
      </c>
      <c r="K22" s="68"/>
      <c r="L22" s="68"/>
      <c r="M22" s="68"/>
      <c r="N22" s="68"/>
      <c r="O22" s="79">
        <v>46082</v>
      </c>
      <c r="P22" s="79">
        <v>46357</v>
      </c>
      <c r="Q22" s="81" t="s">
        <v>428</v>
      </c>
      <c r="R22" s="81" t="s">
        <v>428</v>
      </c>
      <c r="S22" s="81" t="s">
        <v>527</v>
      </c>
      <c r="T22" s="113" t="s">
        <v>527</v>
      </c>
      <c r="U22" s="118" t="s">
        <v>564</v>
      </c>
      <c r="V22" s="109"/>
      <c r="W22" s="109"/>
      <c r="X22" s="109"/>
      <c r="Y22" s="107"/>
    </row>
    <row r="23" spans="1:25" ht="45" customHeight="1" x14ac:dyDescent="0.3">
      <c r="A23" s="206"/>
      <c r="B23" s="193"/>
      <c r="C23" s="14" t="s">
        <v>443</v>
      </c>
      <c r="D23" s="8" t="s">
        <v>23</v>
      </c>
      <c r="E23" s="40" t="s">
        <v>22</v>
      </c>
      <c r="F23" s="40" t="s">
        <v>13</v>
      </c>
      <c r="G23" s="16">
        <v>178.25</v>
      </c>
      <c r="H23" s="3">
        <v>3</v>
      </c>
      <c r="I23" s="63">
        <v>45281</v>
      </c>
      <c r="J23" s="4">
        <v>3488258.46</v>
      </c>
      <c r="K23" s="68"/>
      <c r="L23" s="68"/>
      <c r="M23" s="68"/>
      <c r="N23" s="68"/>
      <c r="O23" s="79">
        <v>47543</v>
      </c>
      <c r="P23" s="79">
        <v>45261</v>
      </c>
      <c r="Q23" s="81" t="s">
        <v>428</v>
      </c>
      <c r="R23" s="81" t="s">
        <v>428</v>
      </c>
      <c r="S23" s="81" t="s">
        <v>527</v>
      </c>
      <c r="T23" s="113" t="s">
        <v>527</v>
      </c>
      <c r="U23" s="118" t="s">
        <v>564</v>
      </c>
      <c r="V23" s="109"/>
      <c r="W23" s="109"/>
      <c r="X23" s="109"/>
      <c r="Y23" s="107"/>
    </row>
    <row r="24" spans="1:25" ht="45" customHeight="1" x14ac:dyDescent="0.3">
      <c r="A24" s="206"/>
      <c r="B24" s="193"/>
      <c r="C24" s="176" t="s">
        <v>445</v>
      </c>
      <c r="D24" s="7" t="s">
        <v>26</v>
      </c>
      <c r="E24" s="176" t="s">
        <v>24</v>
      </c>
      <c r="F24" s="176" t="s">
        <v>25</v>
      </c>
      <c r="G24" s="16">
        <v>179.83</v>
      </c>
      <c r="H24" s="3">
        <v>7</v>
      </c>
      <c r="I24" s="63">
        <v>46742</v>
      </c>
      <c r="J24" s="4">
        <v>5643244.3200000003</v>
      </c>
      <c r="K24" s="68"/>
      <c r="L24" s="68"/>
      <c r="M24" s="68"/>
      <c r="N24" s="68"/>
      <c r="O24" s="79">
        <v>46447</v>
      </c>
      <c r="P24" s="79">
        <v>46722</v>
      </c>
      <c r="Q24" s="81" t="s">
        <v>428</v>
      </c>
      <c r="R24" s="81" t="s">
        <v>428</v>
      </c>
      <c r="S24" s="81" t="s">
        <v>527</v>
      </c>
      <c r="T24" s="113" t="s">
        <v>527</v>
      </c>
      <c r="U24" s="118" t="s">
        <v>564</v>
      </c>
      <c r="V24" s="109"/>
      <c r="W24" s="109"/>
      <c r="X24" s="109"/>
      <c r="Y24" s="107"/>
    </row>
    <row r="25" spans="1:25" ht="45" customHeight="1" x14ac:dyDescent="0.3">
      <c r="A25" s="206"/>
      <c r="B25" s="193"/>
      <c r="C25" s="177"/>
      <c r="D25" s="8" t="s">
        <v>27</v>
      </c>
      <c r="E25" s="177"/>
      <c r="F25" s="177"/>
      <c r="G25" s="16">
        <v>181.43899999999999</v>
      </c>
      <c r="H25" s="3">
        <v>4</v>
      </c>
      <c r="I25" s="63">
        <v>45647</v>
      </c>
      <c r="J25" s="4">
        <v>3328008.2</v>
      </c>
      <c r="K25" s="68"/>
      <c r="L25" s="68"/>
      <c r="M25" s="68"/>
      <c r="N25" s="68"/>
      <c r="O25" s="79">
        <v>45352</v>
      </c>
      <c r="P25" s="79">
        <v>45627</v>
      </c>
      <c r="Q25" s="81" t="s">
        <v>428</v>
      </c>
      <c r="R25" s="81" t="s">
        <v>428</v>
      </c>
      <c r="S25" s="81" t="s">
        <v>527</v>
      </c>
      <c r="T25" s="113" t="s">
        <v>527</v>
      </c>
      <c r="U25" s="118" t="s">
        <v>564</v>
      </c>
      <c r="V25" s="109"/>
      <c r="W25" s="109"/>
      <c r="X25" s="109"/>
      <c r="Y25" s="107"/>
    </row>
    <row r="26" spans="1:25" ht="45" customHeight="1" x14ac:dyDescent="0.3">
      <c r="A26" s="206"/>
      <c r="B26" s="193"/>
      <c r="C26" s="178"/>
      <c r="D26" s="7" t="s">
        <v>28</v>
      </c>
      <c r="E26" s="178"/>
      <c r="F26" s="178"/>
      <c r="G26" s="16">
        <v>183.95599999999999</v>
      </c>
      <c r="H26" s="3">
        <v>3</v>
      </c>
      <c r="I26" s="63">
        <v>45281</v>
      </c>
      <c r="J26" s="4">
        <v>2784306</v>
      </c>
      <c r="K26" s="68"/>
      <c r="L26" s="68"/>
      <c r="M26" s="68"/>
      <c r="N26" s="68"/>
      <c r="O26" s="80">
        <v>44986</v>
      </c>
      <c r="P26" s="79">
        <v>45261</v>
      </c>
      <c r="Q26" s="81" t="s">
        <v>428</v>
      </c>
      <c r="R26" s="81" t="s">
        <v>428</v>
      </c>
      <c r="S26" s="81" t="s">
        <v>527</v>
      </c>
      <c r="T26" s="113" t="s">
        <v>527</v>
      </c>
      <c r="U26" s="118" t="s">
        <v>564</v>
      </c>
      <c r="V26" s="109"/>
      <c r="W26" s="109"/>
      <c r="X26" s="109"/>
      <c r="Y26" s="107"/>
    </row>
    <row r="27" spans="1:25" ht="45" customHeight="1" x14ac:dyDescent="0.3">
      <c r="A27" s="206"/>
      <c r="B27" s="193"/>
      <c r="C27" s="176" t="s">
        <v>446</v>
      </c>
      <c r="D27" s="19" t="s">
        <v>29</v>
      </c>
      <c r="E27" s="177" t="s">
        <v>32</v>
      </c>
      <c r="F27" s="177" t="s">
        <v>25</v>
      </c>
      <c r="G27" s="20">
        <v>214.36199999999999</v>
      </c>
      <c r="H27" s="21">
        <v>6</v>
      </c>
      <c r="I27" s="63">
        <v>46377</v>
      </c>
      <c r="J27" s="22">
        <v>3708990.27</v>
      </c>
      <c r="K27" s="73"/>
      <c r="L27" s="73"/>
      <c r="M27" s="73"/>
      <c r="N27" s="73"/>
      <c r="O27" s="89">
        <v>46082</v>
      </c>
      <c r="P27" s="85">
        <v>46357</v>
      </c>
      <c r="Q27" s="86" t="s">
        <v>428</v>
      </c>
      <c r="R27" s="86" t="s">
        <v>428</v>
      </c>
      <c r="S27" s="86" t="s">
        <v>527</v>
      </c>
      <c r="T27" s="113" t="s">
        <v>527</v>
      </c>
      <c r="U27" s="118" t="s">
        <v>564</v>
      </c>
      <c r="V27" s="106"/>
      <c r="W27" s="106"/>
      <c r="X27" s="106"/>
      <c r="Y27" s="107"/>
    </row>
    <row r="28" spans="1:25" ht="45" customHeight="1" x14ac:dyDescent="0.3">
      <c r="A28" s="206"/>
      <c r="B28" s="193"/>
      <c r="C28" s="177"/>
      <c r="D28" s="7" t="s">
        <v>30</v>
      </c>
      <c r="E28" s="177"/>
      <c r="F28" s="177"/>
      <c r="G28" s="16">
        <v>218.761</v>
      </c>
      <c r="H28" s="3">
        <v>7</v>
      </c>
      <c r="I28" s="63">
        <v>46742</v>
      </c>
      <c r="J28" s="4">
        <v>4038769.91</v>
      </c>
      <c r="K28" s="73"/>
      <c r="L28" s="73"/>
      <c r="M28" s="73"/>
      <c r="N28" s="73"/>
      <c r="O28" s="89">
        <v>46447</v>
      </c>
      <c r="P28" s="85">
        <v>46722</v>
      </c>
      <c r="Q28" s="86" t="s">
        <v>428</v>
      </c>
      <c r="R28" s="86" t="s">
        <v>428</v>
      </c>
      <c r="S28" s="86" t="s">
        <v>527</v>
      </c>
      <c r="T28" s="113" t="s">
        <v>527</v>
      </c>
      <c r="U28" s="118" t="s">
        <v>564</v>
      </c>
      <c r="V28" s="106"/>
      <c r="W28" s="106"/>
      <c r="X28" s="106"/>
      <c r="Y28" s="107"/>
    </row>
    <row r="29" spans="1:25" ht="45" customHeight="1" x14ac:dyDescent="0.3">
      <c r="A29" s="206"/>
      <c r="B29" s="193"/>
      <c r="C29" s="178"/>
      <c r="D29" s="19" t="s">
        <v>31</v>
      </c>
      <c r="E29" s="178"/>
      <c r="F29" s="178"/>
      <c r="G29" s="16">
        <v>231.5</v>
      </c>
      <c r="H29" s="3">
        <v>8</v>
      </c>
      <c r="I29" s="63">
        <v>47108</v>
      </c>
      <c r="J29" s="4">
        <v>2627942.73</v>
      </c>
      <c r="K29" s="73"/>
      <c r="L29" s="73"/>
      <c r="M29" s="73"/>
      <c r="N29" s="73"/>
      <c r="O29" s="89">
        <v>46813</v>
      </c>
      <c r="P29" s="85">
        <v>47088</v>
      </c>
      <c r="Q29" s="86" t="s">
        <v>428</v>
      </c>
      <c r="R29" s="86" t="s">
        <v>428</v>
      </c>
      <c r="S29" s="86" t="s">
        <v>527</v>
      </c>
      <c r="T29" s="113" t="s">
        <v>527</v>
      </c>
      <c r="U29" s="118" t="s">
        <v>564</v>
      </c>
      <c r="V29" s="106"/>
      <c r="W29" s="106"/>
      <c r="X29" s="106"/>
      <c r="Y29" s="107"/>
    </row>
    <row r="30" spans="1:25" ht="45" customHeight="1" x14ac:dyDescent="0.3">
      <c r="A30" s="206"/>
      <c r="B30" s="193"/>
      <c r="C30" s="176" t="s">
        <v>448</v>
      </c>
      <c r="D30" s="19" t="s">
        <v>34</v>
      </c>
      <c r="E30" s="177" t="s">
        <v>33</v>
      </c>
      <c r="F30" s="177" t="s">
        <v>25</v>
      </c>
      <c r="G30" s="20">
        <v>258.51</v>
      </c>
      <c r="H30" s="21">
        <v>5</v>
      </c>
      <c r="I30" s="63">
        <v>46012</v>
      </c>
      <c r="J30" s="22">
        <v>3994942.05</v>
      </c>
      <c r="K30" s="73"/>
      <c r="L30" s="73"/>
      <c r="M30" s="73"/>
      <c r="N30" s="73"/>
      <c r="O30" s="89">
        <v>45717</v>
      </c>
      <c r="P30" s="85">
        <v>45992</v>
      </c>
      <c r="Q30" s="86" t="s">
        <v>428</v>
      </c>
      <c r="R30" s="86" t="s">
        <v>428</v>
      </c>
      <c r="S30" s="86" t="s">
        <v>527</v>
      </c>
      <c r="T30" s="113" t="s">
        <v>527</v>
      </c>
      <c r="U30" s="118" t="s">
        <v>564</v>
      </c>
      <c r="V30" s="106"/>
      <c r="W30" s="106"/>
      <c r="X30" s="106"/>
      <c r="Y30" s="107"/>
    </row>
    <row r="31" spans="1:25" ht="45" customHeight="1" x14ac:dyDescent="0.3">
      <c r="A31" s="206"/>
      <c r="B31" s="193"/>
      <c r="C31" s="178"/>
      <c r="D31" s="7" t="s">
        <v>35</v>
      </c>
      <c r="E31" s="178"/>
      <c r="F31" s="178"/>
      <c r="G31" s="20">
        <v>260.24400000000003</v>
      </c>
      <c r="H31" s="21">
        <v>4</v>
      </c>
      <c r="I31" s="63">
        <v>45647</v>
      </c>
      <c r="J31" s="22">
        <v>2646917.73</v>
      </c>
      <c r="K31" s="73"/>
      <c r="L31" s="73"/>
      <c r="M31" s="73"/>
      <c r="N31" s="73"/>
      <c r="O31" s="89">
        <v>45352</v>
      </c>
      <c r="P31" s="85">
        <v>45627</v>
      </c>
      <c r="Q31" s="86" t="s">
        <v>428</v>
      </c>
      <c r="R31" s="86" t="s">
        <v>428</v>
      </c>
      <c r="S31" s="86" t="s">
        <v>527</v>
      </c>
      <c r="T31" s="113" t="s">
        <v>527</v>
      </c>
      <c r="U31" s="118" t="s">
        <v>564</v>
      </c>
      <c r="V31" s="106"/>
      <c r="W31" s="106"/>
      <c r="X31" s="106"/>
      <c r="Y31" s="107"/>
    </row>
    <row r="32" spans="1:25" ht="45" customHeight="1" x14ac:dyDescent="0.3">
      <c r="A32" s="206"/>
      <c r="B32" s="193"/>
      <c r="C32" s="176" t="s">
        <v>447</v>
      </c>
      <c r="D32" s="7" t="s">
        <v>38</v>
      </c>
      <c r="E32" s="176" t="s">
        <v>37</v>
      </c>
      <c r="F32" s="176" t="s">
        <v>25</v>
      </c>
      <c r="G32" s="16">
        <v>281.74599999999998</v>
      </c>
      <c r="H32" s="3">
        <v>7</v>
      </c>
      <c r="I32" s="63">
        <v>46742</v>
      </c>
      <c r="J32" s="4">
        <v>3281141.28</v>
      </c>
      <c r="K32" s="73"/>
      <c r="L32" s="73"/>
      <c r="M32" s="73"/>
      <c r="N32" s="73"/>
      <c r="O32" s="89">
        <v>46447</v>
      </c>
      <c r="P32" s="85">
        <v>46722</v>
      </c>
      <c r="Q32" s="86" t="s">
        <v>428</v>
      </c>
      <c r="R32" s="86" t="s">
        <v>428</v>
      </c>
      <c r="S32" s="86" t="s">
        <v>527</v>
      </c>
      <c r="T32" s="113" t="s">
        <v>527</v>
      </c>
      <c r="U32" s="118" t="s">
        <v>564</v>
      </c>
      <c r="V32" s="106"/>
      <c r="W32" s="106"/>
      <c r="X32" s="106"/>
      <c r="Y32" s="107"/>
    </row>
    <row r="33" spans="1:25" ht="45" customHeight="1" x14ac:dyDescent="0.3">
      <c r="A33" s="206"/>
      <c r="B33" s="193"/>
      <c r="C33" s="178"/>
      <c r="D33" s="7" t="s">
        <v>39</v>
      </c>
      <c r="E33" s="178"/>
      <c r="F33" s="178"/>
      <c r="G33" s="20">
        <v>288.09399999999999</v>
      </c>
      <c r="H33" s="21">
        <v>8</v>
      </c>
      <c r="I33" s="63">
        <v>47108</v>
      </c>
      <c r="J33" s="22">
        <v>5073254.0999999996</v>
      </c>
      <c r="K33" s="73"/>
      <c r="L33" s="73"/>
      <c r="M33" s="73"/>
      <c r="N33" s="73"/>
      <c r="O33" s="89">
        <v>46813</v>
      </c>
      <c r="P33" s="85">
        <v>47088</v>
      </c>
      <c r="Q33" s="86" t="s">
        <v>428</v>
      </c>
      <c r="R33" s="86" t="s">
        <v>428</v>
      </c>
      <c r="S33" s="86" t="s">
        <v>527</v>
      </c>
      <c r="T33" s="113" t="s">
        <v>527</v>
      </c>
      <c r="U33" s="118" t="s">
        <v>564</v>
      </c>
      <c r="V33" s="106"/>
      <c r="W33" s="106"/>
      <c r="X33" s="106"/>
      <c r="Y33" s="107"/>
    </row>
    <row r="34" spans="1:25" ht="45" customHeight="1" x14ac:dyDescent="0.3">
      <c r="A34" s="206"/>
      <c r="B34" s="193"/>
      <c r="C34" s="176" t="s">
        <v>449</v>
      </c>
      <c r="D34" s="19" t="s">
        <v>40</v>
      </c>
      <c r="E34" s="177" t="s">
        <v>45</v>
      </c>
      <c r="F34" s="177" t="s">
        <v>25</v>
      </c>
      <c r="G34" s="20">
        <v>317.55</v>
      </c>
      <c r="H34" s="21">
        <v>4</v>
      </c>
      <c r="I34" s="63">
        <v>45647</v>
      </c>
      <c r="J34" s="22">
        <v>2609015.0299999998</v>
      </c>
      <c r="K34" s="73"/>
      <c r="L34" s="73"/>
      <c r="M34" s="73"/>
      <c r="N34" s="73"/>
      <c r="O34" s="89">
        <v>45352</v>
      </c>
      <c r="P34" s="85">
        <v>45627</v>
      </c>
      <c r="Q34" s="86" t="s">
        <v>428</v>
      </c>
      <c r="R34" s="86" t="s">
        <v>428</v>
      </c>
      <c r="S34" s="86" t="s">
        <v>527</v>
      </c>
      <c r="T34" s="113" t="s">
        <v>527</v>
      </c>
      <c r="U34" s="118" t="s">
        <v>564</v>
      </c>
      <c r="V34" s="106"/>
      <c r="W34" s="106"/>
      <c r="X34" s="106"/>
      <c r="Y34" s="107"/>
    </row>
    <row r="35" spans="1:25" ht="45" customHeight="1" x14ac:dyDescent="0.3">
      <c r="A35" s="206"/>
      <c r="B35" s="193"/>
      <c r="C35" s="177"/>
      <c r="D35" s="19" t="s">
        <v>41</v>
      </c>
      <c r="E35" s="177"/>
      <c r="F35" s="177"/>
      <c r="G35" s="20">
        <v>319.89800000000002</v>
      </c>
      <c r="H35" s="21">
        <v>6</v>
      </c>
      <c r="I35" s="63">
        <v>46377</v>
      </c>
      <c r="J35" s="22">
        <v>4474042.5599999996</v>
      </c>
      <c r="K35" s="73"/>
      <c r="L35" s="73"/>
      <c r="M35" s="73"/>
      <c r="N35" s="73"/>
      <c r="O35" s="89">
        <v>46082</v>
      </c>
      <c r="P35" s="85">
        <v>46357</v>
      </c>
      <c r="Q35" s="86" t="s">
        <v>428</v>
      </c>
      <c r="R35" s="86" t="s">
        <v>428</v>
      </c>
      <c r="S35" s="86" t="s">
        <v>527</v>
      </c>
      <c r="T35" s="113" t="s">
        <v>527</v>
      </c>
      <c r="U35" s="118" t="s">
        <v>564</v>
      </c>
      <c r="V35" s="106"/>
      <c r="W35" s="106"/>
      <c r="X35" s="106"/>
      <c r="Y35" s="107"/>
    </row>
    <row r="36" spans="1:25" ht="45" customHeight="1" x14ac:dyDescent="0.3">
      <c r="A36" s="206"/>
      <c r="B36" s="193"/>
      <c r="C36" s="177"/>
      <c r="D36" s="19" t="s">
        <v>42</v>
      </c>
      <c r="E36" s="177"/>
      <c r="F36" s="177"/>
      <c r="G36" s="20">
        <v>337.6</v>
      </c>
      <c r="H36" s="21">
        <v>8</v>
      </c>
      <c r="I36" s="63">
        <v>47108</v>
      </c>
      <c r="J36" s="22">
        <v>2853179.03</v>
      </c>
      <c r="K36" s="73"/>
      <c r="L36" s="73"/>
      <c r="M36" s="73"/>
      <c r="N36" s="73"/>
      <c r="O36" s="89">
        <v>46813</v>
      </c>
      <c r="P36" s="85">
        <v>47088</v>
      </c>
      <c r="Q36" s="86" t="s">
        <v>428</v>
      </c>
      <c r="R36" s="86" t="s">
        <v>428</v>
      </c>
      <c r="S36" s="86" t="s">
        <v>527</v>
      </c>
      <c r="T36" s="113" t="s">
        <v>527</v>
      </c>
      <c r="U36" s="118" t="s">
        <v>564</v>
      </c>
      <c r="V36" s="106"/>
      <c r="W36" s="106"/>
      <c r="X36" s="106"/>
      <c r="Y36" s="107"/>
    </row>
    <row r="37" spans="1:25" ht="45" customHeight="1" x14ac:dyDescent="0.3">
      <c r="A37" s="206"/>
      <c r="B37" s="193"/>
      <c r="C37" s="177"/>
      <c r="D37" s="19" t="s">
        <v>43</v>
      </c>
      <c r="E37" s="177"/>
      <c r="F37" s="177"/>
      <c r="G37" s="20">
        <v>339.05</v>
      </c>
      <c r="H37" s="21">
        <v>5</v>
      </c>
      <c r="I37" s="63">
        <v>46012</v>
      </c>
      <c r="J37" s="22">
        <v>3428416.17</v>
      </c>
      <c r="K37" s="73"/>
      <c r="L37" s="73"/>
      <c r="M37" s="73"/>
      <c r="N37" s="73"/>
      <c r="O37" s="89">
        <v>45717</v>
      </c>
      <c r="P37" s="85">
        <v>45992</v>
      </c>
      <c r="Q37" s="86" t="s">
        <v>428</v>
      </c>
      <c r="R37" s="86" t="s">
        <v>428</v>
      </c>
      <c r="S37" s="86" t="s">
        <v>527</v>
      </c>
      <c r="T37" s="113" t="s">
        <v>527</v>
      </c>
      <c r="U37" s="118" t="s">
        <v>564</v>
      </c>
      <c r="V37" s="106"/>
      <c r="W37" s="106"/>
      <c r="X37" s="106"/>
      <c r="Y37" s="107"/>
    </row>
    <row r="38" spans="1:25" ht="45" customHeight="1" x14ac:dyDescent="0.3">
      <c r="A38" s="206"/>
      <c r="B38" s="193"/>
      <c r="C38" s="178"/>
      <c r="D38" s="19" t="s">
        <v>44</v>
      </c>
      <c r="E38" s="178"/>
      <c r="F38" s="178"/>
      <c r="G38" s="20">
        <v>340.5</v>
      </c>
      <c r="H38" s="21">
        <v>9</v>
      </c>
      <c r="I38" s="63">
        <v>47473</v>
      </c>
      <c r="J38" s="22">
        <v>2869137.58</v>
      </c>
      <c r="K38" s="73"/>
      <c r="L38" s="73"/>
      <c r="M38" s="73"/>
      <c r="N38" s="73"/>
      <c r="O38" s="89">
        <v>47178</v>
      </c>
      <c r="P38" s="85">
        <v>47453</v>
      </c>
      <c r="Q38" s="86" t="s">
        <v>428</v>
      </c>
      <c r="R38" s="86" t="s">
        <v>428</v>
      </c>
      <c r="S38" s="86" t="s">
        <v>527</v>
      </c>
      <c r="T38" s="113" t="s">
        <v>527</v>
      </c>
      <c r="U38" s="118" t="s">
        <v>564</v>
      </c>
      <c r="V38" s="106"/>
      <c r="W38" s="106"/>
      <c r="X38" s="106"/>
      <c r="Y38" s="107"/>
    </row>
    <row r="39" spans="1:25" ht="45" customHeight="1" x14ac:dyDescent="0.3">
      <c r="A39" s="206"/>
      <c r="B39" s="193"/>
      <c r="C39" s="42" t="s">
        <v>450</v>
      </c>
      <c r="D39" s="19" t="s">
        <v>47</v>
      </c>
      <c r="E39" s="42" t="s">
        <v>46</v>
      </c>
      <c r="F39" s="42" t="s">
        <v>25</v>
      </c>
      <c r="G39" s="20">
        <v>406.49</v>
      </c>
      <c r="H39" s="21">
        <v>10</v>
      </c>
      <c r="I39" s="63">
        <v>47838</v>
      </c>
      <c r="J39" s="22">
        <v>3852195.14</v>
      </c>
      <c r="K39" s="73"/>
      <c r="L39" s="73"/>
      <c r="M39" s="73"/>
      <c r="N39" s="73"/>
      <c r="O39" s="89">
        <v>47543</v>
      </c>
      <c r="P39" s="85">
        <v>47818</v>
      </c>
      <c r="Q39" s="86" t="s">
        <v>428</v>
      </c>
      <c r="R39" s="86" t="s">
        <v>428</v>
      </c>
      <c r="S39" s="86" t="s">
        <v>527</v>
      </c>
      <c r="T39" s="113" t="s">
        <v>527</v>
      </c>
      <c r="U39" s="118" t="s">
        <v>564</v>
      </c>
      <c r="V39" s="106"/>
      <c r="W39" s="106"/>
      <c r="X39" s="106"/>
      <c r="Y39" s="107"/>
    </row>
    <row r="40" spans="1:25" ht="45" customHeight="1" x14ac:dyDescent="0.3">
      <c r="A40" s="206"/>
      <c r="B40" s="193"/>
      <c r="C40" s="176" t="s">
        <v>451</v>
      </c>
      <c r="D40" s="19" t="s">
        <v>49</v>
      </c>
      <c r="E40" s="177" t="s">
        <v>48</v>
      </c>
      <c r="F40" s="177" t="s">
        <v>25</v>
      </c>
      <c r="G40" s="20">
        <v>416</v>
      </c>
      <c r="H40" s="21">
        <v>6</v>
      </c>
      <c r="I40" s="63">
        <v>46377</v>
      </c>
      <c r="J40" s="22">
        <v>2305966.29</v>
      </c>
      <c r="K40" s="73"/>
      <c r="L40" s="73"/>
      <c r="M40" s="73"/>
      <c r="N40" s="73"/>
      <c r="O40" s="89">
        <v>46082</v>
      </c>
      <c r="P40" s="85">
        <v>46357</v>
      </c>
      <c r="Q40" s="86" t="s">
        <v>428</v>
      </c>
      <c r="R40" s="86" t="s">
        <v>428</v>
      </c>
      <c r="S40" s="86" t="s">
        <v>527</v>
      </c>
      <c r="T40" s="113" t="s">
        <v>527</v>
      </c>
      <c r="U40" s="118" t="s">
        <v>564</v>
      </c>
      <c r="V40" s="106"/>
      <c r="W40" s="106"/>
      <c r="X40" s="106"/>
      <c r="Y40" s="107"/>
    </row>
    <row r="41" spans="1:25" ht="45" customHeight="1" x14ac:dyDescent="0.3">
      <c r="A41" s="206"/>
      <c r="B41" s="193"/>
      <c r="C41" s="178"/>
      <c r="D41" s="19" t="s">
        <v>50</v>
      </c>
      <c r="E41" s="178"/>
      <c r="F41" s="178"/>
      <c r="G41" s="20">
        <v>427.3</v>
      </c>
      <c r="H41" s="21">
        <v>3</v>
      </c>
      <c r="I41" s="63">
        <v>45281</v>
      </c>
      <c r="J41" s="22">
        <v>3266784.94</v>
      </c>
      <c r="K41" s="73"/>
      <c r="L41" s="73"/>
      <c r="M41" s="73"/>
      <c r="N41" s="73"/>
      <c r="O41" s="89">
        <v>44986</v>
      </c>
      <c r="P41" s="85">
        <v>45261</v>
      </c>
      <c r="Q41" s="86" t="s">
        <v>428</v>
      </c>
      <c r="R41" s="86" t="s">
        <v>428</v>
      </c>
      <c r="S41" s="86" t="s">
        <v>527</v>
      </c>
      <c r="T41" s="113" t="s">
        <v>527</v>
      </c>
      <c r="U41" s="118" t="s">
        <v>564</v>
      </c>
      <c r="V41" s="106"/>
      <c r="W41" s="106"/>
      <c r="X41" s="106"/>
      <c r="Y41" s="107"/>
    </row>
    <row r="42" spans="1:25" ht="45" customHeight="1" x14ac:dyDescent="0.3">
      <c r="A42" s="206"/>
      <c r="B42" s="193"/>
      <c r="C42" s="42" t="s">
        <v>454</v>
      </c>
      <c r="D42" s="19" t="s">
        <v>52</v>
      </c>
      <c r="E42" s="42" t="s">
        <v>51</v>
      </c>
      <c r="F42" s="42" t="s">
        <v>25</v>
      </c>
      <c r="G42" s="20">
        <v>482.18</v>
      </c>
      <c r="H42" s="21">
        <v>9</v>
      </c>
      <c r="I42" s="63">
        <v>47473</v>
      </c>
      <c r="J42" s="22">
        <v>3072869.1</v>
      </c>
      <c r="K42" s="73"/>
      <c r="L42" s="73"/>
      <c r="M42" s="73"/>
      <c r="N42" s="73"/>
      <c r="O42" s="89">
        <v>47178</v>
      </c>
      <c r="P42" s="85">
        <v>47453</v>
      </c>
      <c r="Q42" s="86" t="s">
        <v>428</v>
      </c>
      <c r="R42" s="86" t="s">
        <v>428</v>
      </c>
      <c r="S42" s="86" t="s">
        <v>527</v>
      </c>
      <c r="T42" s="113" t="s">
        <v>527</v>
      </c>
      <c r="U42" s="118" t="s">
        <v>564</v>
      </c>
      <c r="V42" s="106"/>
      <c r="W42" s="106"/>
      <c r="X42" s="106"/>
      <c r="Y42" s="107"/>
    </row>
    <row r="43" spans="1:25" ht="45" customHeight="1" x14ac:dyDescent="0.3">
      <c r="A43" s="206"/>
      <c r="B43" s="193"/>
      <c r="C43" s="42" t="s">
        <v>453</v>
      </c>
      <c r="D43" s="19" t="s">
        <v>53</v>
      </c>
      <c r="E43" s="42" t="s">
        <v>55</v>
      </c>
      <c r="F43" s="42" t="s">
        <v>25</v>
      </c>
      <c r="G43" s="20">
        <v>507.5</v>
      </c>
      <c r="H43" s="21">
        <v>3</v>
      </c>
      <c r="I43" s="63">
        <v>45281</v>
      </c>
      <c r="J43" s="33">
        <v>2237547.71</v>
      </c>
      <c r="K43" s="67"/>
      <c r="L43" s="67"/>
      <c r="M43" s="67"/>
      <c r="N43" s="67"/>
      <c r="O43" s="89">
        <v>44986</v>
      </c>
      <c r="P43" s="85">
        <v>45261</v>
      </c>
      <c r="Q43" s="86" t="s">
        <v>428</v>
      </c>
      <c r="R43" s="86" t="s">
        <v>428</v>
      </c>
      <c r="S43" s="86" t="s">
        <v>527</v>
      </c>
      <c r="T43" s="113" t="s">
        <v>527</v>
      </c>
      <c r="U43" s="118" t="s">
        <v>564</v>
      </c>
      <c r="V43" s="106"/>
      <c r="W43" s="106"/>
      <c r="X43" s="106"/>
      <c r="Y43" s="107"/>
    </row>
    <row r="44" spans="1:25" ht="45" customHeight="1" thickBot="1" x14ac:dyDescent="0.35">
      <c r="A44" s="206"/>
      <c r="B44" s="180"/>
      <c r="C44" s="44" t="s">
        <v>452</v>
      </c>
      <c r="D44" s="27" t="s">
        <v>54</v>
      </c>
      <c r="E44" s="44" t="s">
        <v>56</v>
      </c>
      <c r="F44" s="44" t="s">
        <v>25</v>
      </c>
      <c r="G44" s="29">
        <v>526.1</v>
      </c>
      <c r="H44" s="25">
        <v>10</v>
      </c>
      <c r="I44" s="65">
        <v>47838</v>
      </c>
      <c r="J44" s="6">
        <v>2196683.9500000002</v>
      </c>
      <c r="K44" s="70"/>
      <c r="L44" s="70"/>
      <c r="M44" s="70"/>
      <c r="N44" s="70"/>
      <c r="O44" s="82">
        <v>47543</v>
      </c>
      <c r="P44" s="90">
        <v>47818</v>
      </c>
      <c r="Q44" s="83" t="s">
        <v>428</v>
      </c>
      <c r="R44" s="83" t="s">
        <v>428</v>
      </c>
      <c r="S44" s="83" t="s">
        <v>527</v>
      </c>
      <c r="T44" s="114" t="s">
        <v>527</v>
      </c>
      <c r="U44" s="119" t="s">
        <v>564</v>
      </c>
      <c r="V44" s="102"/>
      <c r="W44" s="102"/>
      <c r="X44" s="102"/>
      <c r="Y44" s="108"/>
    </row>
    <row r="45" spans="1:25" ht="111" customHeight="1" thickBot="1" x14ac:dyDescent="0.35">
      <c r="A45" s="206"/>
      <c r="B45" s="43" t="s">
        <v>455</v>
      </c>
      <c r="C45" s="34" t="s">
        <v>420</v>
      </c>
      <c r="D45" s="35" t="s">
        <v>421</v>
      </c>
      <c r="E45" s="34" t="s">
        <v>56</v>
      </c>
      <c r="F45" s="34" t="s">
        <v>25</v>
      </c>
      <c r="G45" s="36">
        <v>537.53300000000002</v>
      </c>
      <c r="H45" s="37">
        <v>9</v>
      </c>
      <c r="I45" s="64">
        <v>47473</v>
      </c>
      <c r="J45" s="38">
        <v>7182156.29</v>
      </c>
      <c r="K45" s="75"/>
      <c r="L45" s="75"/>
      <c r="M45" s="75"/>
      <c r="N45" s="75"/>
      <c r="O45" s="91">
        <v>47178</v>
      </c>
      <c r="P45" s="91">
        <v>47453</v>
      </c>
      <c r="Q45" s="92" t="s">
        <v>428</v>
      </c>
      <c r="R45" s="92" t="s">
        <v>428</v>
      </c>
      <c r="S45" s="92" t="s">
        <v>527</v>
      </c>
      <c r="T45" s="115" t="s">
        <v>527</v>
      </c>
      <c r="U45" s="116" t="s">
        <v>564</v>
      </c>
      <c r="V45" s="110"/>
      <c r="W45" s="110"/>
      <c r="X45" s="110"/>
      <c r="Y45" s="103"/>
    </row>
    <row r="46" spans="1:25" ht="45" customHeight="1" x14ac:dyDescent="0.3">
      <c r="A46" s="206"/>
      <c r="B46" s="179" t="s">
        <v>456</v>
      </c>
      <c r="C46" s="177" t="s">
        <v>486</v>
      </c>
      <c r="D46" s="19" t="s">
        <v>57</v>
      </c>
      <c r="E46" s="177" t="s">
        <v>14</v>
      </c>
      <c r="F46" s="177" t="s">
        <v>13</v>
      </c>
      <c r="G46" s="20">
        <v>5.3</v>
      </c>
      <c r="H46" s="21">
        <v>8</v>
      </c>
      <c r="I46" s="61">
        <v>47108</v>
      </c>
      <c r="J46" s="22">
        <v>940431.85</v>
      </c>
      <c r="K46" s="73"/>
      <c r="L46" s="73"/>
      <c r="M46" s="73"/>
      <c r="N46" s="73"/>
      <c r="O46" s="89">
        <v>46874</v>
      </c>
      <c r="P46" s="85">
        <v>47088</v>
      </c>
      <c r="Q46" s="86" t="s">
        <v>428</v>
      </c>
      <c r="R46" s="86" t="s">
        <v>428</v>
      </c>
      <c r="S46" s="86" t="s">
        <v>527</v>
      </c>
      <c r="T46" s="112" t="s">
        <v>527</v>
      </c>
      <c r="U46" s="117" t="s">
        <v>564</v>
      </c>
      <c r="V46" s="106"/>
      <c r="W46" s="106"/>
      <c r="X46" s="106"/>
      <c r="Y46" s="105"/>
    </row>
    <row r="47" spans="1:25" ht="45" customHeight="1" x14ac:dyDescent="0.3">
      <c r="A47" s="206"/>
      <c r="B47" s="193"/>
      <c r="C47" s="177"/>
      <c r="D47" s="19" t="s">
        <v>58</v>
      </c>
      <c r="E47" s="177"/>
      <c r="F47" s="177"/>
      <c r="G47" s="20">
        <v>6</v>
      </c>
      <c r="H47" s="21">
        <v>2</v>
      </c>
      <c r="I47" s="63">
        <v>44916</v>
      </c>
      <c r="J47" s="22">
        <v>887747.85</v>
      </c>
      <c r="K47" s="73"/>
      <c r="L47" s="73"/>
      <c r="M47" s="73"/>
      <c r="N47" s="73"/>
      <c r="O47" s="89">
        <v>44682</v>
      </c>
      <c r="P47" s="85">
        <v>44896</v>
      </c>
      <c r="Q47" s="86" t="s">
        <v>428</v>
      </c>
      <c r="R47" s="86" t="s">
        <v>428</v>
      </c>
      <c r="S47" s="86" t="s">
        <v>527</v>
      </c>
      <c r="T47" s="113" t="s">
        <v>527</v>
      </c>
      <c r="U47" s="118" t="s">
        <v>564</v>
      </c>
      <c r="V47" s="106"/>
      <c r="W47" s="106"/>
      <c r="X47" s="106"/>
      <c r="Y47" s="107"/>
    </row>
    <row r="48" spans="1:25" ht="45" customHeight="1" x14ac:dyDescent="0.3">
      <c r="A48" s="206"/>
      <c r="B48" s="193"/>
      <c r="C48" s="178"/>
      <c r="D48" s="19" t="s">
        <v>59</v>
      </c>
      <c r="E48" s="178"/>
      <c r="F48" s="178"/>
      <c r="G48" s="20">
        <v>6.8</v>
      </c>
      <c r="H48" s="21">
        <v>2</v>
      </c>
      <c r="I48" s="63">
        <v>44916</v>
      </c>
      <c r="J48" s="22">
        <v>933155.27</v>
      </c>
      <c r="K48" s="73"/>
      <c r="L48" s="73"/>
      <c r="M48" s="73"/>
      <c r="N48" s="73"/>
      <c r="O48" s="89">
        <v>44683</v>
      </c>
      <c r="P48" s="85">
        <v>44896</v>
      </c>
      <c r="Q48" s="86" t="s">
        <v>428</v>
      </c>
      <c r="R48" s="86" t="s">
        <v>428</v>
      </c>
      <c r="S48" s="86" t="s">
        <v>527</v>
      </c>
      <c r="T48" s="113" t="s">
        <v>527</v>
      </c>
      <c r="U48" s="118" t="s">
        <v>564</v>
      </c>
      <c r="V48" s="106"/>
      <c r="W48" s="106"/>
      <c r="X48" s="106"/>
      <c r="Y48" s="107"/>
    </row>
    <row r="49" spans="1:25" ht="45" customHeight="1" x14ac:dyDescent="0.3">
      <c r="A49" s="206"/>
      <c r="B49" s="193"/>
      <c r="C49" s="42" t="s">
        <v>487</v>
      </c>
      <c r="D49" s="19" t="s">
        <v>61</v>
      </c>
      <c r="E49" s="42" t="s">
        <v>60</v>
      </c>
      <c r="F49" s="42" t="s">
        <v>13</v>
      </c>
      <c r="G49" s="20">
        <v>6.8</v>
      </c>
      <c r="H49" s="21">
        <v>9</v>
      </c>
      <c r="I49" s="63">
        <v>47473</v>
      </c>
      <c r="J49" s="22">
        <v>977965.8</v>
      </c>
      <c r="K49" s="73"/>
      <c r="L49" s="73"/>
      <c r="M49" s="73"/>
      <c r="N49" s="73"/>
      <c r="O49" s="89">
        <v>47239</v>
      </c>
      <c r="P49" s="85">
        <v>47453</v>
      </c>
      <c r="Q49" s="86" t="s">
        <v>428</v>
      </c>
      <c r="R49" s="86" t="s">
        <v>428</v>
      </c>
      <c r="S49" s="86" t="s">
        <v>527</v>
      </c>
      <c r="T49" s="113" t="s">
        <v>527</v>
      </c>
      <c r="U49" s="118" t="s">
        <v>564</v>
      </c>
      <c r="V49" s="106"/>
      <c r="W49" s="106"/>
      <c r="X49" s="106"/>
      <c r="Y49" s="107"/>
    </row>
    <row r="50" spans="1:25" ht="45" customHeight="1" x14ac:dyDescent="0.3">
      <c r="A50" s="206"/>
      <c r="B50" s="193"/>
      <c r="C50" s="42" t="s">
        <v>488</v>
      </c>
      <c r="D50" s="19" t="s">
        <v>63</v>
      </c>
      <c r="E50" s="42" t="s">
        <v>62</v>
      </c>
      <c r="F50" s="42" t="s">
        <v>13</v>
      </c>
      <c r="G50" s="20">
        <v>51.4</v>
      </c>
      <c r="H50" s="21">
        <v>7</v>
      </c>
      <c r="I50" s="63">
        <v>46742</v>
      </c>
      <c r="J50" s="22">
        <v>999356.8</v>
      </c>
      <c r="K50" s="73"/>
      <c r="L50" s="73"/>
      <c r="M50" s="73"/>
      <c r="N50" s="73"/>
      <c r="O50" s="89">
        <v>46508</v>
      </c>
      <c r="P50" s="85">
        <v>46722</v>
      </c>
      <c r="Q50" s="86" t="s">
        <v>428</v>
      </c>
      <c r="R50" s="86" t="s">
        <v>428</v>
      </c>
      <c r="S50" s="86" t="s">
        <v>527</v>
      </c>
      <c r="T50" s="113" t="s">
        <v>527</v>
      </c>
      <c r="U50" s="118" t="s">
        <v>564</v>
      </c>
      <c r="V50" s="106"/>
      <c r="W50" s="106"/>
      <c r="X50" s="106"/>
      <c r="Y50" s="107"/>
    </row>
    <row r="51" spans="1:25" ht="45" customHeight="1" x14ac:dyDescent="0.3">
      <c r="A51" s="206"/>
      <c r="B51" s="193"/>
      <c r="C51" s="42" t="s">
        <v>489</v>
      </c>
      <c r="D51" s="19" t="s">
        <v>64</v>
      </c>
      <c r="E51" s="42" t="s">
        <v>65</v>
      </c>
      <c r="F51" s="42" t="s">
        <v>13</v>
      </c>
      <c r="G51" s="20">
        <v>66.171999999999997</v>
      </c>
      <c r="H51" s="21">
        <v>5</v>
      </c>
      <c r="I51" s="63">
        <v>46012</v>
      </c>
      <c r="J51" s="22">
        <v>840828.97</v>
      </c>
      <c r="K51" s="73"/>
      <c r="L51" s="73"/>
      <c r="M51" s="73"/>
      <c r="N51" s="73"/>
      <c r="O51" s="89">
        <v>45778</v>
      </c>
      <c r="P51" s="85">
        <v>45992</v>
      </c>
      <c r="Q51" s="86" t="s">
        <v>428</v>
      </c>
      <c r="R51" s="86" t="s">
        <v>428</v>
      </c>
      <c r="S51" s="86" t="s">
        <v>527</v>
      </c>
      <c r="T51" s="113" t="s">
        <v>527</v>
      </c>
      <c r="U51" s="118" t="s">
        <v>564</v>
      </c>
      <c r="V51" s="106"/>
      <c r="W51" s="106"/>
      <c r="X51" s="106"/>
      <c r="Y51" s="107"/>
    </row>
    <row r="52" spans="1:25" ht="45" customHeight="1" x14ac:dyDescent="0.3">
      <c r="A52" s="206"/>
      <c r="B52" s="193"/>
      <c r="C52" s="176" t="s">
        <v>490</v>
      </c>
      <c r="D52" s="19" t="s">
        <v>66</v>
      </c>
      <c r="E52" s="176" t="s">
        <v>22</v>
      </c>
      <c r="F52" s="176" t="s">
        <v>13</v>
      </c>
      <c r="G52" s="20">
        <v>164.1</v>
      </c>
      <c r="H52" s="21">
        <v>5</v>
      </c>
      <c r="I52" s="63">
        <v>46012</v>
      </c>
      <c r="J52" s="22">
        <v>853898.05</v>
      </c>
      <c r="K52" s="73"/>
      <c r="L52" s="73"/>
      <c r="M52" s="73"/>
      <c r="N52" s="73"/>
      <c r="O52" s="89">
        <v>45778</v>
      </c>
      <c r="P52" s="85">
        <v>45992</v>
      </c>
      <c r="Q52" s="86" t="s">
        <v>428</v>
      </c>
      <c r="R52" s="86" t="s">
        <v>428</v>
      </c>
      <c r="S52" s="86" t="s">
        <v>527</v>
      </c>
      <c r="T52" s="113" t="s">
        <v>527</v>
      </c>
      <c r="U52" s="118" t="s">
        <v>564</v>
      </c>
      <c r="V52" s="106"/>
      <c r="W52" s="106"/>
      <c r="X52" s="106"/>
      <c r="Y52" s="107"/>
    </row>
    <row r="53" spans="1:25" ht="45" customHeight="1" x14ac:dyDescent="0.3">
      <c r="A53" s="206"/>
      <c r="B53" s="193"/>
      <c r="C53" s="178"/>
      <c r="D53" s="19" t="s">
        <v>67</v>
      </c>
      <c r="E53" s="178"/>
      <c r="F53" s="178"/>
      <c r="G53" s="20">
        <v>176.72</v>
      </c>
      <c r="H53" s="21">
        <v>4</v>
      </c>
      <c r="I53" s="63">
        <v>45647</v>
      </c>
      <c r="J53" s="22">
        <v>930612.54</v>
      </c>
      <c r="K53" s="73"/>
      <c r="L53" s="73"/>
      <c r="M53" s="73"/>
      <c r="N53" s="73"/>
      <c r="O53" s="89">
        <v>45413</v>
      </c>
      <c r="P53" s="85">
        <v>45627</v>
      </c>
      <c r="Q53" s="86" t="s">
        <v>428</v>
      </c>
      <c r="R53" s="86" t="s">
        <v>428</v>
      </c>
      <c r="S53" s="86" t="s">
        <v>527</v>
      </c>
      <c r="T53" s="113" t="s">
        <v>527</v>
      </c>
      <c r="U53" s="118" t="s">
        <v>564</v>
      </c>
      <c r="V53" s="106"/>
      <c r="W53" s="106"/>
      <c r="X53" s="106"/>
      <c r="Y53" s="107"/>
    </row>
    <row r="54" spans="1:25" ht="45" customHeight="1" x14ac:dyDescent="0.3">
      <c r="A54" s="206"/>
      <c r="B54" s="193"/>
      <c r="C54" s="176" t="s">
        <v>491</v>
      </c>
      <c r="D54" s="7" t="s">
        <v>68</v>
      </c>
      <c r="E54" s="176" t="s">
        <v>24</v>
      </c>
      <c r="F54" s="176" t="s">
        <v>25</v>
      </c>
      <c r="G54" s="16">
        <v>182.96</v>
      </c>
      <c r="H54" s="3">
        <v>6</v>
      </c>
      <c r="I54" s="63">
        <v>46377</v>
      </c>
      <c r="J54" s="22">
        <v>1033706.37</v>
      </c>
      <c r="K54" s="73"/>
      <c r="L54" s="73"/>
      <c r="M54" s="73"/>
      <c r="N54" s="73"/>
      <c r="O54" s="80">
        <v>46143</v>
      </c>
      <c r="P54" s="79">
        <v>46357</v>
      </c>
      <c r="Q54" s="81" t="s">
        <v>428</v>
      </c>
      <c r="R54" s="81" t="s">
        <v>428</v>
      </c>
      <c r="S54" s="81" t="s">
        <v>527</v>
      </c>
      <c r="T54" s="113" t="s">
        <v>527</v>
      </c>
      <c r="U54" s="118" t="s">
        <v>564</v>
      </c>
      <c r="V54" s="109"/>
      <c r="W54" s="109"/>
      <c r="X54" s="109"/>
      <c r="Y54" s="107"/>
    </row>
    <row r="55" spans="1:25" ht="45" customHeight="1" x14ac:dyDescent="0.3">
      <c r="A55" s="206"/>
      <c r="B55" s="193"/>
      <c r="C55" s="177"/>
      <c r="D55" s="7" t="s">
        <v>69</v>
      </c>
      <c r="E55" s="177"/>
      <c r="F55" s="177"/>
      <c r="G55" s="16">
        <v>183.38</v>
      </c>
      <c r="H55" s="3">
        <v>6</v>
      </c>
      <c r="I55" s="63">
        <v>46377</v>
      </c>
      <c r="J55" s="4">
        <v>1029408.97</v>
      </c>
      <c r="K55" s="68"/>
      <c r="L55" s="68"/>
      <c r="M55" s="68"/>
      <c r="N55" s="68"/>
      <c r="O55" s="80">
        <v>46143</v>
      </c>
      <c r="P55" s="79">
        <v>46357</v>
      </c>
      <c r="Q55" s="81" t="s">
        <v>428</v>
      </c>
      <c r="R55" s="81" t="s">
        <v>428</v>
      </c>
      <c r="S55" s="81" t="s">
        <v>527</v>
      </c>
      <c r="T55" s="113" t="s">
        <v>527</v>
      </c>
      <c r="U55" s="118" t="s">
        <v>564</v>
      </c>
      <c r="V55" s="109"/>
      <c r="W55" s="109"/>
      <c r="X55" s="109"/>
      <c r="Y55" s="107"/>
    </row>
    <row r="56" spans="1:25" ht="45" customHeight="1" x14ac:dyDescent="0.3">
      <c r="A56" s="206"/>
      <c r="B56" s="193"/>
      <c r="C56" s="178"/>
      <c r="D56" s="7" t="s">
        <v>70</v>
      </c>
      <c r="E56" s="178"/>
      <c r="F56" s="178"/>
      <c r="G56" s="16">
        <v>183.65</v>
      </c>
      <c r="H56" s="3">
        <v>4</v>
      </c>
      <c r="I56" s="63">
        <v>45647</v>
      </c>
      <c r="J56" s="4">
        <v>1040907.59</v>
      </c>
      <c r="K56" s="68"/>
      <c r="L56" s="68"/>
      <c r="M56" s="68"/>
      <c r="N56" s="68"/>
      <c r="O56" s="80">
        <v>45413</v>
      </c>
      <c r="P56" s="79">
        <v>45627</v>
      </c>
      <c r="Q56" s="81" t="s">
        <v>428</v>
      </c>
      <c r="R56" s="81" t="s">
        <v>428</v>
      </c>
      <c r="S56" s="81" t="s">
        <v>527</v>
      </c>
      <c r="T56" s="113" t="s">
        <v>527</v>
      </c>
      <c r="U56" s="118" t="s">
        <v>564</v>
      </c>
      <c r="V56" s="109"/>
      <c r="W56" s="109"/>
      <c r="X56" s="109"/>
      <c r="Y56" s="107"/>
    </row>
    <row r="57" spans="1:25" ht="45" customHeight="1" x14ac:dyDescent="0.3">
      <c r="A57" s="206"/>
      <c r="B57" s="193"/>
      <c r="C57" s="176" t="s">
        <v>492</v>
      </c>
      <c r="D57" s="7" t="s">
        <v>71</v>
      </c>
      <c r="E57" s="176" t="s">
        <v>32</v>
      </c>
      <c r="F57" s="176" t="s">
        <v>25</v>
      </c>
      <c r="G57" s="16">
        <v>215.99</v>
      </c>
      <c r="H57" s="3">
        <v>7</v>
      </c>
      <c r="I57" s="63">
        <v>46742</v>
      </c>
      <c r="J57" s="4">
        <v>1035740</v>
      </c>
      <c r="K57" s="68"/>
      <c r="L57" s="68"/>
      <c r="M57" s="68"/>
      <c r="N57" s="68"/>
      <c r="O57" s="80">
        <v>46508</v>
      </c>
      <c r="P57" s="79">
        <v>46722</v>
      </c>
      <c r="Q57" s="81" t="s">
        <v>428</v>
      </c>
      <c r="R57" s="81" t="s">
        <v>428</v>
      </c>
      <c r="S57" s="81" t="s">
        <v>527</v>
      </c>
      <c r="T57" s="113" t="s">
        <v>527</v>
      </c>
      <c r="U57" s="118" t="s">
        <v>564</v>
      </c>
      <c r="V57" s="109"/>
      <c r="W57" s="109"/>
      <c r="X57" s="109"/>
      <c r="Y57" s="107"/>
    </row>
    <row r="58" spans="1:25" ht="45" customHeight="1" x14ac:dyDescent="0.3">
      <c r="A58" s="206"/>
      <c r="B58" s="193"/>
      <c r="C58" s="178"/>
      <c r="D58" s="7" t="s">
        <v>72</v>
      </c>
      <c r="E58" s="178"/>
      <c r="F58" s="178"/>
      <c r="G58" s="16">
        <v>216.5</v>
      </c>
      <c r="H58" s="3">
        <v>7</v>
      </c>
      <c r="I58" s="63">
        <v>46742</v>
      </c>
      <c r="J58" s="4">
        <v>691579.26</v>
      </c>
      <c r="K58" s="68"/>
      <c r="L58" s="68"/>
      <c r="M58" s="68"/>
      <c r="N58" s="68"/>
      <c r="O58" s="80">
        <v>46508</v>
      </c>
      <c r="P58" s="79">
        <v>46722</v>
      </c>
      <c r="Q58" s="81" t="s">
        <v>428</v>
      </c>
      <c r="R58" s="81" t="s">
        <v>428</v>
      </c>
      <c r="S58" s="81" t="s">
        <v>527</v>
      </c>
      <c r="T58" s="113" t="s">
        <v>527</v>
      </c>
      <c r="U58" s="118" t="s">
        <v>564</v>
      </c>
      <c r="V58" s="109"/>
      <c r="W58" s="109"/>
      <c r="X58" s="109"/>
      <c r="Y58" s="107"/>
    </row>
    <row r="59" spans="1:25" ht="45" customHeight="1" x14ac:dyDescent="0.3">
      <c r="A59" s="206"/>
      <c r="B59" s="193"/>
      <c r="C59" s="42" t="s">
        <v>493</v>
      </c>
      <c r="D59" s="7" t="s">
        <v>73</v>
      </c>
      <c r="E59" s="42" t="s">
        <v>36</v>
      </c>
      <c r="F59" s="42" t="s">
        <v>25</v>
      </c>
      <c r="G59" s="16">
        <v>282</v>
      </c>
      <c r="H59" s="3">
        <v>10</v>
      </c>
      <c r="I59" s="63">
        <v>47838</v>
      </c>
      <c r="J59" s="4">
        <v>999356.8</v>
      </c>
      <c r="K59" s="68"/>
      <c r="L59" s="68"/>
      <c r="M59" s="68"/>
      <c r="N59" s="68"/>
      <c r="O59" s="80">
        <v>47604</v>
      </c>
      <c r="P59" s="79">
        <v>47818</v>
      </c>
      <c r="Q59" s="81" t="s">
        <v>428</v>
      </c>
      <c r="R59" s="81" t="s">
        <v>428</v>
      </c>
      <c r="S59" s="81" t="s">
        <v>527</v>
      </c>
      <c r="T59" s="113" t="s">
        <v>527</v>
      </c>
      <c r="U59" s="118" t="s">
        <v>564</v>
      </c>
      <c r="V59" s="109"/>
      <c r="W59" s="109"/>
      <c r="X59" s="109"/>
      <c r="Y59" s="107"/>
    </row>
    <row r="60" spans="1:25" ht="45" customHeight="1" x14ac:dyDescent="0.3">
      <c r="A60" s="206"/>
      <c r="B60" s="193"/>
      <c r="C60" s="176" t="s">
        <v>494</v>
      </c>
      <c r="D60" s="7" t="s">
        <v>75</v>
      </c>
      <c r="E60" s="176" t="s">
        <v>74</v>
      </c>
      <c r="F60" s="176" t="s">
        <v>25</v>
      </c>
      <c r="G60" s="16" t="s">
        <v>77</v>
      </c>
      <c r="H60" s="3">
        <v>2</v>
      </c>
      <c r="I60" s="63">
        <v>44916</v>
      </c>
      <c r="J60" s="4">
        <v>1015509.4</v>
      </c>
      <c r="K60" s="68"/>
      <c r="L60" s="68"/>
      <c r="M60" s="68"/>
      <c r="N60" s="68"/>
      <c r="O60" s="80">
        <v>44682</v>
      </c>
      <c r="P60" s="79">
        <v>44896</v>
      </c>
      <c r="Q60" s="81" t="s">
        <v>428</v>
      </c>
      <c r="R60" s="81" t="s">
        <v>428</v>
      </c>
      <c r="S60" s="81" t="s">
        <v>527</v>
      </c>
      <c r="T60" s="113" t="s">
        <v>527</v>
      </c>
      <c r="U60" s="118" t="s">
        <v>564</v>
      </c>
      <c r="V60" s="109"/>
      <c r="W60" s="109"/>
      <c r="X60" s="109"/>
      <c r="Y60" s="107"/>
    </row>
    <row r="61" spans="1:25" ht="45" customHeight="1" x14ac:dyDescent="0.3">
      <c r="A61" s="206"/>
      <c r="B61" s="193"/>
      <c r="C61" s="178"/>
      <c r="D61" s="7" t="s">
        <v>76</v>
      </c>
      <c r="E61" s="178"/>
      <c r="F61" s="178"/>
      <c r="G61" s="16">
        <v>330.09</v>
      </c>
      <c r="H61" s="3">
        <v>9</v>
      </c>
      <c r="I61" s="63">
        <v>47473</v>
      </c>
      <c r="J61" s="4">
        <v>1090739.68</v>
      </c>
      <c r="K61" s="68"/>
      <c r="L61" s="68"/>
      <c r="M61" s="68"/>
      <c r="N61" s="68"/>
      <c r="O61" s="80">
        <v>47239</v>
      </c>
      <c r="P61" s="79">
        <v>47453</v>
      </c>
      <c r="Q61" s="81" t="s">
        <v>428</v>
      </c>
      <c r="R61" s="81" t="s">
        <v>428</v>
      </c>
      <c r="S61" s="81" t="s">
        <v>527</v>
      </c>
      <c r="T61" s="113" t="s">
        <v>527</v>
      </c>
      <c r="U61" s="118" t="s">
        <v>564</v>
      </c>
      <c r="V61" s="109"/>
      <c r="W61" s="109"/>
      <c r="X61" s="109"/>
      <c r="Y61" s="107"/>
    </row>
    <row r="62" spans="1:25" ht="45" customHeight="1" x14ac:dyDescent="0.3">
      <c r="A62" s="206"/>
      <c r="B62" s="193"/>
      <c r="C62" s="176" t="s">
        <v>495</v>
      </c>
      <c r="D62" s="7" t="s">
        <v>78</v>
      </c>
      <c r="E62" s="176" t="s">
        <v>48</v>
      </c>
      <c r="F62" s="176" t="s">
        <v>25</v>
      </c>
      <c r="G62" s="16">
        <v>414.8</v>
      </c>
      <c r="H62" s="3">
        <v>8</v>
      </c>
      <c r="I62" s="63">
        <v>47108</v>
      </c>
      <c r="J62" s="4">
        <v>1074425.53</v>
      </c>
      <c r="K62" s="68"/>
      <c r="L62" s="68"/>
      <c r="M62" s="68"/>
      <c r="N62" s="68"/>
      <c r="O62" s="80">
        <v>46874</v>
      </c>
      <c r="P62" s="79">
        <v>47088</v>
      </c>
      <c r="Q62" s="81" t="s">
        <v>428</v>
      </c>
      <c r="R62" s="81" t="s">
        <v>428</v>
      </c>
      <c r="S62" s="81" t="s">
        <v>527</v>
      </c>
      <c r="T62" s="113" t="s">
        <v>527</v>
      </c>
      <c r="U62" s="118" t="s">
        <v>564</v>
      </c>
      <c r="V62" s="109"/>
      <c r="W62" s="109"/>
      <c r="X62" s="109"/>
      <c r="Y62" s="107"/>
    </row>
    <row r="63" spans="1:25" ht="45" customHeight="1" x14ac:dyDescent="0.3">
      <c r="A63" s="206"/>
      <c r="B63" s="193"/>
      <c r="C63" s="178"/>
      <c r="D63" s="7" t="s">
        <v>79</v>
      </c>
      <c r="E63" s="178"/>
      <c r="F63" s="178"/>
      <c r="G63" s="16">
        <v>416.53</v>
      </c>
      <c r="H63" s="3">
        <v>8</v>
      </c>
      <c r="I63" s="63">
        <v>47108</v>
      </c>
      <c r="J63" s="4">
        <v>844320.97</v>
      </c>
      <c r="K63" s="68"/>
      <c r="L63" s="68"/>
      <c r="M63" s="68"/>
      <c r="N63" s="68"/>
      <c r="O63" s="80">
        <v>46874</v>
      </c>
      <c r="P63" s="79">
        <v>47088</v>
      </c>
      <c r="Q63" s="81" t="s">
        <v>428</v>
      </c>
      <c r="R63" s="81" t="s">
        <v>428</v>
      </c>
      <c r="S63" s="81" t="s">
        <v>527</v>
      </c>
      <c r="T63" s="113" t="s">
        <v>527</v>
      </c>
      <c r="U63" s="118" t="s">
        <v>564</v>
      </c>
      <c r="V63" s="109"/>
      <c r="W63" s="109"/>
      <c r="X63" s="109"/>
      <c r="Y63" s="107"/>
    </row>
    <row r="64" spans="1:25" ht="45" customHeight="1" x14ac:dyDescent="0.3">
      <c r="A64" s="206"/>
      <c r="B64" s="193"/>
      <c r="C64" s="42" t="s">
        <v>496</v>
      </c>
      <c r="D64" s="7" t="s">
        <v>83</v>
      </c>
      <c r="E64" s="42" t="s">
        <v>80</v>
      </c>
      <c r="F64" s="42" t="s">
        <v>25</v>
      </c>
      <c r="G64" s="16">
        <v>439.2</v>
      </c>
      <c r="H64" s="3">
        <v>3</v>
      </c>
      <c r="I64" s="63">
        <v>45281</v>
      </c>
      <c r="J64" s="4">
        <v>1255555.93</v>
      </c>
      <c r="K64" s="68"/>
      <c r="L64" s="68"/>
      <c r="M64" s="68"/>
      <c r="N64" s="68"/>
      <c r="O64" s="80">
        <v>45047</v>
      </c>
      <c r="P64" s="79">
        <v>45261</v>
      </c>
      <c r="Q64" s="81" t="s">
        <v>428</v>
      </c>
      <c r="R64" s="81" t="s">
        <v>428</v>
      </c>
      <c r="S64" s="81" t="s">
        <v>527</v>
      </c>
      <c r="T64" s="113" t="s">
        <v>527</v>
      </c>
      <c r="U64" s="118" t="s">
        <v>564</v>
      </c>
      <c r="V64" s="109"/>
      <c r="W64" s="109"/>
      <c r="X64" s="109"/>
      <c r="Y64" s="107"/>
    </row>
    <row r="65" spans="1:25" ht="45" customHeight="1" x14ac:dyDescent="0.3">
      <c r="A65" s="206"/>
      <c r="B65" s="193"/>
      <c r="C65" s="14" t="s">
        <v>497</v>
      </c>
      <c r="D65" s="7" t="s">
        <v>84</v>
      </c>
      <c r="E65" s="14" t="s">
        <v>81</v>
      </c>
      <c r="F65" s="14" t="s">
        <v>25</v>
      </c>
      <c r="G65" s="16">
        <v>446</v>
      </c>
      <c r="H65" s="3">
        <v>3</v>
      </c>
      <c r="I65" s="63">
        <v>45281</v>
      </c>
      <c r="J65" s="4">
        <v>1047399.65</v>
      </c>
      <c r="K65" s="68"/>
      <c r="L65" s="68"/>
      <c r="M65" s="68"/>
      <c r="N65" s="68"/>
      <c r="O65" s="80">
        <v>45047</v>
      </c>
      <c r="P65" s="79">
        <v>45261</v>
      </c>
      <c r="Q65" s="81" t="s">
        <v>428</v>
      </c>
      <c r="R65" s="81" t="s">
        <v>428</v>
      </c>
      <c r="S65" s="81" t="s">
        <v>527</v>
      </c>
      <c r="T65" s="113" t="s">
        <v>527</v>
      </c>
      <c r="U65" s="118" t="s">
        <v>564</v>
      </c>
      <c r="V65" s="109"/>
      <c r="W65" s="109"/>
      <c r="X65" s="109"/>
      <c r="Y65" s="107"/>
    </row>
    <row r="66" spans="1:25" ht="45" customHeight="1" thickBot="1" x14ac:dyDescent="0.35">
      <c r="A66" s="206"/>
      <c r="B66" s="193"/>
      <c r="C66" s="44" t="s">
        <v>498</v>
      </c>
      <c r="D66" s="9" t="s">
        <v>559</v>
      </c>
      <c r="E66" s="44" t="s">
        <v>82</v>
      </c>
      <c r="F66" s="44" t="s">
        <v>25</v>
      </c>
      <c r="G66" s="17">
        <v>77.180000000000007</v>
      </c>
      <c r="H66" s="5">
        <v>10</v>
      </c>
      <c r="I66" s="65">
        <v>47838</v>
      </c>
      <c r="J66" s="6">
        <v>992787.49</v>
      </c>
      <c r="K66" s="70"/>
      <c r="L66" s="70"/>
      <c r="M66" s="70"/>
      <c r="N66" s="70"/>
      <c r="O66" s="82">
        <v>47604</v>
      </c>
      <c r="P66" s="90">
        <v>47818</v>
      </c>
      <c r="Q66" s="83" t="s">
        <v>428</v>
      </c>
      <c r="R66" s="83" t="s">
        <v>428</v>
      </c>
      <c r="S66" s="83" t="s">
        <v>527</v>
      </c>
      <c r="T66" s="114" t="s">
        <v>527</v>
      </c>
      <c r="U66" s="119" t="s">
        <v>564</v>
      </c>
      <c r="V66" s="102"/>
      <c r="W66" s="102"/>
      <c r="X66" s="102"/>
      <c r="Y66" s="108"/>
    </row>
    <row r="67" spans="1:25" ht="45" customHeight="1" x14ac:dyDescent="0.3">
      <c r="A67" s="206"/>
      <c r="B67" s="179" t="s">
        <v>560</v>
      </c>
      <c r="C67" s="177" t="s">
        <v>457</v>
      </c>
      <c r="D67" s="19" t="s">
        <v>328</v>
      </c>
      <c r="E67" s="186" t="s">
        <v>14</v>
      </c>
      <c r="F67" s="177" t="s">
        <v>25</v>
      </c>
      <c r="G67" s="20" t="s">
        <v>85</v>
      </c>
      <c r="H67" s="21">
        <v>4</v>
      </c>
      <c r="I67" s="61">
        <v>45647</v>
      </c>
      <c r="J67" s="22">
        <v>15251.36</v>
      </c>
      <c r="K67" s="73"/>
      <c r="L67" s="73"/>
      <c r="M67" s="73"/>
      <c r="N67" s="73"/>
      <c r="O67" s="85">
        <v>45413</v>
      </c>
      <c r="P67" s="85">
        <v>45627</v>
      </c>
      <c r="Q67" s="86" t="s">
        <v>428</v>
      </c>
      <c r="R67" s="86" t="s">
        <v>428</v>
      </c>
      <c r="S67" s="86" t="s">
        <v>527</v>
      </c>
      <c r="T67" s="112" t="s">
        <v>527</v>
      </c>
      <c r="U67" s="117" t="s">
        <v>565</v>
      </c>
      <c r="V67" s="106"/>
      <c r="W67" s="106"/>
      <c r="X67" s="106"/>
      <c r="Y67" s="105"/>
    </row>
    <row r="68" spans="1:25" ht="45" customHeight="1" x14ac:dyDescent="0.3">
      <c r="A68" s="206"/>
      <c r="B68" s="193"/>
      <c r="C68" s="177"/>
      <c r="D68" s="19" t="s">
        <v>328</v>
      </c>
      <c r="E68" s="177"/>
      <c r="F68" s="177"/>
      <c r="G68" s="20" t="s">
        <v>85</v>
      </c>
      <c r="H68" s="21">
        <v>4</v>
      </c>
      <c r="I68" s="63">
        <v>45647</v>
      </c>
      <c r="J68" s="22">
        <v>15251.36</v>
      </c>
      <c r="K68" s="73"/>
      <c r="L68" s="73"/>
      <c r="M68" s="73"/>
      <c r="N68" s="73"/>
      <c r="O68" s="85">
        <v>45413</v>
      </c>
      <c r="P68" s="85">
        <v>45627</v>
      </c>
      <c r="Q68" s="86" t="s">
        <v>428</v>
      </c>
      <c r="R68" s="86" t="s">
        <v>428</v>
      </c>
      <c r="S68" s="86" t="s">
        <v>527</v>
      </c>
      <c r="T68" s="113" t="s">
        <v>527</v>
      </c>
      <c r="U68" s="118" t="s">
        <v>565</v>
      </c>
      <c r="V68" s="106"/>
      <c r="W68" s="106"/>
      <c r="X68" s="106"/>
      <c r="Y68" s="107"/>
    </row>
    <row r="69" spans="1:25" ht="45" customHeight="1" x14ac:dyDescent="0.3">
      <c r="A69" s="206"/>
      <c r="B69" s="193"/>
      <c r="C69" s="177"/>
      <c r="D69" s="19" t="s">
        <v>329</v>
      </c>
      <c r="E69" s="177"/>
      <c r="F69" s="177"/>
      <c r="G69" s="20" t="s">
        <v>86</v>
      </c>
      <c r="H69" s="21">
        <v>5</v>
      </c>
      <c r="I69" s="63">
        <v>46012</v>
      </c>
      <c r="J69" s="22">
        <v>81506.509999999995</v>
      </c>
      <c r="K69" s="73"/>
      <c r="L69" s="73"/>
      <c r="M69" s="73"/>
      <c r="N69" s="73"/>
      <c r="O69" s="85">
        <v>45778</v>
      </c>
      <c r="P69" s="85">
        <v>45992</v>
      </c>
      <c r="Q69" s="86" t="s">
        <v>428</v>
      </c>
      <c r="R69" s="86" t="s">
        <v>428</v>
      </c>
      <c r="S69" s="86" t="s">
        <v>527</v>
      </c>
      <c r="T69" s="113" t="s">
        <v>527</v>
      </c>
      <c r="U69" s="118" t="s">
        <v>565</v>
      </c>
      <c r="V69" s="106"/>
      <c r="W69" s="106"/>
      <c r="X69" s="106"/>
      <c r="Y69" s="107"/>
    </row>
    <row r="70" spans="1:25" ht="45" customHeight="1" x14ac:dyDescent="0.3">
      <c r="A70" s="206"/>
      <c r="B70" s="193"/>
      <c r="C70" s="177"/>
      <c r="D70" s="19" t="s">
        <v>330</v>
      </c>
      <c r="E70" s="177"/>
      <c r="F70" s="177"/>
      <c r="G70" s="20" t="s">
        <v>86</v>
      </c>
      <c r="H70" s="21">
        <v>5</v>
      </c>
      <c r="I70" s="63">
        <v>46012</v>
      </c>
      <c r="J70" s="22">
        <v>54679.48</v>
      </c>
      <c r="K70" s="73"/>
      <c r="L70" s="73"/>
      <c r="M70" s="73"/>
      <c r="N70" s="73"/>
      <c r="O70" s="85">
        <v>45778</v>
      </c>
      <c r="P70" s="85">
        <v>45992</v>
      </c>
      <c r="Q70" s="86" t="s">
        <v>428</v>
      </c>
      <c r="R70" s="86" t="s">
        <v>428</v>
      </c>
      <c r="S70" s="86" t="s">
        <v>527</v>
      </c>
      <c r="T70" s="113" t="s">
        <v>527</v>
      </c>
      <c r="U70" s="118" t="s">
        <v>565</v>
      </c>
      <c r="V70" s="106"/>
      <c r="W70" s="106"/>
      <c r="X70" s="106"/>
      <c r="Y70" s="107"/>
    </row>
    <row r="71" spans="1:25" ht="45" customHeight="1" x14ac:dyDescent="0.3">
      <c r="A71" s="206"/>
      <c r="B71" s="193"/>
      <c r="C71" s="177"/>
      <c r="D71" s="19" t="s">
        <v>331</v>
      </c>
      <c r="E71" s="177"/>
      <c r="F71" s="177"/>
      <c r="G71" s="20" t="s">
        <v>87</v>
      </c>
      <c r="H71" s="21">
        <v>2</v>
      </c>
      <c r="I71" s="63">
        <v>44916</v>
      </c>
      <c r="J71" s="22">
        <v>271633.84000000003</v>
      </c>
      <c r="K71" s="73"/>
      <c r="L71" s="73"/>
      <c r="M71" s="73"/>
      <c r="N71" s="73"/>
      <c r="O71" s="85">
        <v>44682</v>
      </c>
      <c r="P71" s="85">
        <v>44896</v>
      </c>
      <c r="Q71" s="86" t="s">
        <v>428</v>
      </c>
      <c r="R71" s="86" t="s">
        <v>428</v>
      </c>
      <c r="S71" s="86" t="s">
        <v>527</v>
      </c>
      <c r="T71" s="113" t="s">
        <v>527</v>
      </c>
      <c r="U71" s="118" t="s">
        <v>565</v>
      </c>
      <c r="V71" s="106"/>
      <c r="W71" s="106"/>
      <c r="X71" s="106"/>
      <c r="Y71" s="107"/>
    </row>
    <row r="72" spans="1:25" ht="45" customHeight="1" x14ac:dyDescent="0.3">
      <c r="A72" s="206"/>
      <c r="B72" s="193"/>
      <c r="C72" s="177"/>
      <c r="D72" s="19" t="s">
        <v>332</v>
      </c>
      <c r="E72" s="177"/>
      <c r="F72" s="177"/>
      <c r="G72" s="20" t="s">
        <v>88</v>
      </c>
      <c r="H72" s="21">
        <v>2</v>
      </c>
      <c r="I72" s="63">
        <v>44916</v>
      </c>
      <c r="J72" s="22">
        <v>277095.58</v>
      </c>
      <c r="K72" s="73"/>
      <c r="L72" s="73"/>
      <c r="M72" s="73"/>
      <c r="N72" s="73"/>
      <c r="O72" s="85">
        <v>44682</v>
      </c>
      <c r="P72" s="85">
        <v>44896</v>
      </c>
      <c r="Q72" s="86" t="s">
        <v>428</v>
      </c>
      <c r="R72" s="86" t="s">
        <v>428</v>
      </c>
      <c r="S72" s="86" t="s">
        <v>527</v>
      </c>
      <c r="T72" s="113" t="s">
        <v>527</v>
      </c>
      <c r="U72" s="118" t="s">
        <v>565</v>
      </c>
      <c r="V72" s="106"/>
      <c r="W72" s="106"/>
      <c r="X72" s="106"/>
      <c r="Y72" s="107"/>
    </row>
    <row r="73" spans="1:25" ht="45" customHeight="1" x14ac:dyDescent="0.3">
      <c r="A73" s="206"/>
      <c r="B73" s="193"/>
      <c r="C73" s="177"/>
      <c r="D73" s="19" t="s">
        <v>408</v>
      </c>
      <c r="E73" s="177"/>
      <c r="F73" s="177"/>
      <c r="G73" s="20" t="s">
        <v>89</v>
      </c>
      <c r="H73" s="21">
        <v>10</v>
      </c>
      <c r="I73" s="63">
        <v>47838</v>
      </c>
      <c r="J73" s="22">
        <v>53772.24</v>
      </c>
      <c r="K73" s="73"/>
      <c r="L73" s="73"/>
      <c r="M73" s="73"/>
      <c r="N73" s="73"/>
      <c r="O73" s="85">
        <v>47604</v>
      </c>
      <c r="P73" s="85">
        <v>47818</v>
      </c>
      <c r="Q73" s="86" t="s">
        <v>428</v>
      </c>
      <c r="R73" s="86" t="s">
        <v>428</v>
      </c>
      <c r="S73" s="86" t="s">
        <v>527</v>
      </c>
      <c r="T73" s="113" t="s">
        <v>527</v>
      </c>
      <c r="U73" s="118" t="s">
        <v>565</v>
      </c>
      <c r="V73" s="106"/>
      <c r="W73" s="106"/>
      <c r="X73" s="106"/>
      <c r="Y73" s="107"/>
    </row>
    <row r="74" spans="1:25" ht="45" customHeight="1" x14ac:dyDescent="0.3">
      <c r="A74" s="206"/>
      <c r="B74" s="193"/>
      <c r="C74" s="178"/>
      <c r="D74" s="19" t="s">
        <v>408</v>
      </c>
      <c r="E74" s="178"/>
      <c r="F74" s="178"/>
      <c r="G74" s="20" t="s">
        <v>89</v>
      </c>
      <c r="H74" s="21">
        <v>10</v>
      </c>
      <c r="I74" s="63">
        <v>47838</v>
      </c>
      <c r="J74" s="22">
        <v>53772.24</v>
      </c>
      <c r="K74" s="73"/>
      <c r="L74" s="73"/>
      <c r="M74" s="73"/>
      <c r="N74" s="73"/>
      <c r="O74" s="85">
        <v>47604</v>
      </c>
      <c r="P74" s="85">
        <v>47818</v>
      </c>
      <c r="Q74" s="86" t="s">
        <v>428</v>
      </c>
      <c r="R74" s="86" t="s">
        <v>428</v>
      </c>
      <c r="S74" s="86" t="s">
        <v>527</v>
      </c>
      <c r="T74" s="113" t="s">
        <v>527</v>
      </c>
      <c r="U74" s="118" t="s">
        <v>565</v>
      </c>
      <c r="V74" s="106"/>
      <c r="W74" s="106"/>
      <c r="X74" s="106"/>
      <c r="Y74" s="107"/>
    </row>
    <row r="75" spans="1:25" ht="45" customHeight="1" x14ac:dyDescent="0.3">
      <c r="A75" s="206"/>
      <c r="B75" s="193"/>
      <c r="C75" s="176" t="s">
        <v>458</v>
      </c>
      <c r="D75" s="19" t="s">
        <v>333</v>
      </c>
      <c r="E75" s="176" t="s">
        <v>60</v>
      </c>
      <c r="F75" s="176" t="s">
        <v>13</v>
      </c>
      <c r="G75" s="20" t="s">
        <v>90</v>
      </c>
      <c r="H75" s="21">
        <v>9</v>
      </c>
      <c r="I75" s="63">
        <v>47473</v>
      </c>
      <c r="J75" s="22">
        <v>3564397.19</v>
      </c>
      <c r="K75" s="73"/>
      <c r="L75" s="73"/>
      <c r="M75" s="73"/>
      <c r="N75" s="73"/>
      <c r="O75" s="85">
        <v>47239</v>
      </c>
      <c r="P75" s="85">
        <v>47453</v>
      </c>
      <c r="Q75" s="86" t="s">
        <v>428</v>
      </c>
      <c r="R75" s="86" t="s">
        <v>428</v>
      </c>
      <c r="S75" s="86" t="s">
        <v>527</v>
      </c>
      <c r="T75" s="113" t="s">
        <v>527</v>
      </c>
      <c r="U75" s="118" t="s">
        <v>565</v>
      </c>
      <c r="V75" s="106"/>
      <c r="W75" s="106"/>
      <c r="X75" s="106"/>
      <c r="Y75" s="107"/>
    </row>
    <row r="76" spans="1:25" ht="45" customHeight="1" x14ac:dyDescent="0.3">
      <c r="A76" s="206"/>
      <c r="B76" s="193"/>
      <c r="C76" s="177"/>
      <c r="D76" s="19" t="s">
        <v>334</v>
      </c>
      <c r="E76" s="177"/>
      <c r="F76" s="177"/>
      <c r="G76" s="20" t="s">
        <v>91</v>
      </c>
      <c r="H76" s="21">
        <v>10</v>
      </c>
      <c r="I76" s="63">
        <v>47838</v>
      </c>
      <c r="J76" s="22">
        <v>3561262.27</v>
      </c>
      <c r="K76" s="73"/>
      <c r="L76" s="73"/>
      <c r="M76" s="73"/>
      <c r="N76" s="73"/>
      <c r="O76" s="85">
        <v>47604</v>
      </c>
      <c r="P76" s="85">
        <v>47818</v>
      </c>
      <c r="Q76" s="86" t="s">
        <v>428</v>
      </c>
      <c r="R76" s="86" t="s">
        <v>428</v>
      </c>
      <c r="S76" s="86" t="s">
        <v>527</v>
      </c>
      <c r="T76" s="113" t="s">
        <v>527</v>
      </c>
      <c r="U76" s="118" t="s">
        <v>565</v>
      </c>
      <c r="V76" s="106"/>
      <c r="W76" s="106"/>
      <c r="X76" s="106"/>
      <c r="Y76" s="107"/>
    </row>
    <row r="77" spans="1:25" ht="45" customHeight="1" x14ac:dyDescent="0.3">
      <c r="A77" s="206"/>
      <c r="B77" s="193"/>
      <c r="C77" s="176" t="s">
        <v>459</v>
      </c>
      <c r="D77" s="7" t="s">
        <v>335</v>
      </c>
      <c r="E77" s="176" t="s">
        <v>62</v>
      </c>
      <c r="F77" s="176" t="s">
        <v>13</v>
      </c>
      <c r="G77" s="16" t="s">
        <v>92</v>
      </c>
      <c r="H77" s="3">
        <v>5</v>
      </c>
      <c r="I77" s="63">
        <v>46012</v>
      </c>
      <c r="J77" s="4">
        <v>376189.68</v>
      </c>
      <c r="K77" s="73"/>
      <c r="L77" s="73"/>
      <c r="M77" s="73"/>
      <c r="N77" s="73"/>
      <c r="O77" s="85">
        <v>45778</v>
      </c>
      <c r="P77" s="79">
        <v>45992</v>
      </c>
      <c r="Q77" s="81" t="s">
        <v>428</v>
      </c>
      <c r="R77" s="81" t="s">
        <v>428</v>
      </c>
      <c r="S77" s="81" t="s">
        <v>527</v>
      </c>
      <c r="T77" s="113" t="s">
        <v>527</v>
      </c>
      <c r="U77" s="118" t="s">
        <v>565</v>
      </c>
      <c r="V77" s="109"/>
      <c r="W77" s="109"/>
      <c r="X77" s="109"/>
      <c r="Y77" s="107"/>
    </row>
    <row r="78" spans="1:25" ht="45" customHeight="1" x14ac:dyDescent="0.3">
      <c r="A78" s="206"/>
      <c r="B78" s="193"/>
      <c r="C78" s="177"/>
      <c r="D78" s="19" t="s">
        <v>336</v>
      </c>
      <c r="E78" s="177"/>
      <c r="F78" s="177"/>
      <c r="G78" s="20" t="s">
        <v>93</v>
      </c>
      <c r="H78" s="21">
        <v>5</v>
      </c>
      <c r="I78" s="63">
        <v>46012</v>
      </c>
      <c r="J78" s="22">
        <v>94047.42</v>
      </c>
      <c r="K78" s="73"/>
      <c r="L78" s="73"/>
      <c r="M78" s="73"/>
      <c r="N78" s="73"/>
      <c r="O78" s="85">
        <v>45778</v>
      </c>
      <c r="P78" s="79">
        <v>45992</v>
      </c>
      <c r="Q78" s="86" t="s">
        <v>428</v>
      </c>
      <c r="R78" s="86" t="s">
        <v>428</v>
      </c>
      <c r="S78" s="86" t="s">
        <v>527</v>
      </c>
      <c r="T78" s="113" t="s">
        <v>527</v>
      </c>
      <c r="U78" s="118" t="s">
        <v>565</v>
      </c>
      <c r="V78" s="106"/>
      <c r="W78" s="106"/>
      <c r="X78" s="106"/>
      <c r="Y78" s="107"/>
    </row>
    <row r="79" spans="1:25" ht="45" customHeight="1" x14ac:dyDescent="0.3">
      <c r="A79" s="206"/>
      <c r="B79" s="193"/>
      <c r="C79" s="177"/>
      <c r="D79" s="19" t="s">
        <v>337</v>
      </c>
      <c r="E79" s="177"/>
      <c r="F79" s="177"/>
      <c r="G79" s="20" t="s">
        <v>94</v>
      </c>
      <c r="H79" s="21">
        <v>5</v>
      </c>
      <c r="I79" s="63">
        <v>46012</v>
      </c>
      <c r="J79" s="22">
        <v>62698.28</v>
      </c>
      <c r="K79" s="73"/>
      <c r="L79" s="73"/>
      <c r="M79" s="73"/>
      <c r="N79" s="73"/>
      <c r="O79" s="85">
        <v>45778</v>
      </c>
      <c r="P79" s="79">
        <v>45992</v>
      </c>
      <c r="Q79" s="86" t="s">
        <v>428</v>
      </c>
      <c r="R79" s="86" t="s">
        <v>428</v>
      </c>
      <c r="S79" s="86" t="s">
        <v>527</v>
      </c>
      <c r="T79" s="113" t="s">
        <v>527</v>
      </c>
      <c r="U79" s="118" t="s">
        <v>565</v>
      </c>
      <c r="V79" s="106"/>
      <c r="W79" s="106"/>
      <c r="X79" s="106"/>
      <c r="Y79" s="107"/>
    </row>
    <row r="80" spans="1:25" ht="45" customHeight="1" x14ac:dyDescent="0.3">
      <c r="A80" s="206"/>
      <c r="B80" s="193"/>
      <c r="C80" s="178"/>
      <c r="D80" s="19" t="s">
        <v>338</v>
      </c>
      <c r="E80" s="178"/>
      <c r="F80" s="178"/>
      <c r="G80" s="20" t="s">
        <v>95</v>
      </c>
      <c r="H80" s="21">
        <v>5</v>
      </c>
      <c r="I80" s="63">
        <v>46012</v>
      </c>
      <c r="J80" s="22">
        <v>67400.649999999994</v>
      </c>
      <c r="K80" s="73"/>
      <c r="L80" s="73"/>
      <c r="M80" s="73"/>
      <c r="N80" s="73"/>
      <c r="O80" s="85">
        <v>45778</v>
      </c>
      <c r="P80" s="79">
        <v>45992</v>
      </c>
      <c r="Q80" s="86" t="s">
        <v>428</v>
      </c>
      <c r="R80" s="86" t="s">
        <v>428</v>
      </c>
      <c r="S80" s="86" t="s">
        <v>527</v>
      </c>
      <c r="T80" s="113" t="s">
        <v>527</v>
      </c>
      <c r="U80" s="118" t="s">
        <v>565</v>
      </c>
      <c r="V80" s="106"/>
      <c r="W80" s="106"/>
      <c r="X80" s="106"/>
      <c r="Y80" s="107"/>
    </row>
    <row r="81" spans="1:25" ht="45" customHeight="1" x14ac:dyDescent="0.3">
      <c r="A81" s="206"/>
      <c r="B81" s="193"/>
      <c r="C81" s="176" t="s">
        <v>460</v>
      </c>
      <c r="D81" s="19" t="s">
        <v>339</v>
      </c>
      <c r="E81" s="176" t="s">
        <v>65</v>
      </c>
      <c r="F81" s="176" t="s">
        <v>13</v>
      </c>
      <c r="G81" s="20" t="s">
        <v>96</v>
      </c>
      <c r="H81" s="21">
        <v>7</v>
      </c>
      <c r="I81" s="63">
        <v>46742</v>
      </c>
      <c r="J81" s="22">
        <v>125742.03</v>
      </c>
      <c r="K81" s="73"/>
      <c r="L81" s="73"/>
      <c r="M81" s="73"/>
      <c r="N81" s="73"/>
      <c r="O81" s="85">
        <v>46508</v>
      </c>
      <c r="P81" s="85">
        <v>46722</v>
      </c>
      <c r="Q81" s="86" t="s">
        <v>428</v>
      </c>
      <c r="R81" s="86" t="s">
        <v>428</v>
      </c>
      <c r="S81" s="86" t="s">
        <v>527</v>
      </c>
      <c r="T81" s="113" t="s">
        <v>527</v>
      </c>
      <c r="U81" s="118" t="s">
        <v>565</v>
      </c>
      <c r="V81" s="106"/>
      <c r="W81" s="106"/>
      <c r="X81" s="106"/>
      <c r="Y81" s="107"/>
    </row>
    <row r="82" spans="1:25" ht="45" customHeight="1" x14ac:dyDescent="0.3">
      <c r="A82" s="206"/>
      <c r="B82" s="193"/>
      <c r="C82" s="177"/>
      <c r="D82" s="19" t="s">
        <v>340</v>
      </c>
      <c r="E82" s="177"/>
      <c r="F82" s="177"/>
      <c r="G82" s="20" t="s">
        <v>97</v>
      </c>
      <c r="H82" s="21">
        <v>5</v>
      </c>
      <c r="I82" s="63">
        <v>46012</v>
      </c>
      <c r="J82" s="22">
        <v>125742.03</v>
      </c>
      <c r="K82" s="73"/>
      <c r="L82" s="73"/>
      <c r="M82" s="73"/>
      <c r="N82" s="73"/>
      <c r="O82" s="85">
        <v>45778</v>
      </c>
      <c r="P82" s="79">
        <v>45992</v>
      </c>
      <c r="Q82" s="86" t="s">
        <v>428</v>
      </c>
      <c r="R82" s="86" t="s">
        <v>428</v>
      </c>
      <c r="S82" s="86" t="s">
        <v>527</v>
      </c>
      <c r="T82" s="113" t="s">
        <v>527</v>
      </c>
      <c r="U82" s="118" t="s">
        <v>565</v>
      </c>
      <c r="V82" s="106"/>
      <c r="W82" s="106"/>
      <c r="X82" s="106"/>
      <c r="Y82" s="107"/>
    </row>
    <row r="83" spans="1:25" ht="45" customHeight="1" x14ac:dyDescent="0.3">
      <c r="A83" s="206"/>
      <c r="B83" s="193"/>
      <c r="C83" s="177"/>
      <c r="D83" s="19" t="s">
        <v>341</v>
      </c>
      <c r="E83" s="177"/>
      <c r="F83" s="177"/>
      <c r="G83" s="20" t="s">
        <v>98</v>
      </c>
      <c r="H83" s="21">
        <v>5</v>
      </c>
      <c r="I83" s="63">
        <v>46012</v>
      </c>
      <c r="J83" s="22">
        <v>47023.71</v>
      </c>
      <c r="K83" s="73"/>
      <c r="L83" s="73"/>
      <c r="M83" s="73"/>
      <c r="N83" s="73"/>
      <c r="O83" s="85">
        <v>45778</v>
      </c>
      <c r="P83" s="79">
        <v>45992</v>
      </c>
      <c r="Q83" s="86" t="s">
        <v>428</v>
      </c>
      <c r="R83" s="86" t="s">
        <v>428</v>
      </c>
      <c r="S83" s="86" t="s">
        <v>527</v>
      </c>
      <c r="T83" s="113" t="s">
        <v>527</v>
      </c>
      <c r="U83" s="118" t="s">
        <v>565</v>
      </c>
      <c r="V83" s="106"/>
      <c r="W83" s="106"/>
      <c r="X83" s="106"/>
      <c r="Y83" s="107"/>
    </row>
    <row r="84" spans="1:25" ht="45" customHeight="1" x14ac:dyDescent="0.3">
      <c r="A84" s="206"/>
      <c r="B84" s="193"/>
      <c r="C84" s="177"/>
      <c r="D84" s="19" t="s">
        <v>342</v>
      </c>
      <c r="E84" s="177"/>
      <c r="F84" s="177"/>
      <c r="G84" s="20" t="s">
        <v>99</v>
      </c>
      <c r="H84" s="21">
        <v>7</v>
      </c>
      <c r="I84" s="63">
        <v>46742</v>
      </c>
      <c r="J84" s="22">
        <v>80273.23</v>
      </c>
      <c r="K84" s="73"/>
      <c r="L84" s="73"/>
      <c r="M84" s="73"/>
      <c r="N84" s="73"/>
      <c r="O84" s="85">
        <v>46508</v>
      </c>
      <c r="P84" s="85">
        <v>46722</v>
      </c>
      <c r="Q84" s="86" t="s">
        <v>428</v>
      </c>
      <c r="R84" s="86" t="s">
        <v>428</v>
      </c>
      <c r="S84" s="86" t="s">
        <v>527</v>
      </c>
      <c r="T84" s="113" t="s">
        <v>527</v>
      </c>
      <c r="U84" s="118" t="s">
        <v>565</v>
      </c>
      <c r="V84" s="106"/>
      <c r="W84" s="106"/>
      <c r="X84" s="106"/>
      <c r="Y84" s="107"/>
    </row>
    <row r="85" spans="1:25" ht="45" customHeight="1" x14ac:dyDescent="0.3">
      <c r="A85" s="206"/>
      <c r="B85" s="193"/>
      <c r="C85" s="176" t="s">
        <v>461</v>
      </c>
      <c r="D85" s="19" t="s">
        <v>343</v>
      </c>
      <c r="E85" s="176" t="s">
        <v>100</v>
      </c>
      <c r="F85" s="176" t="s">
        <v>13</v>
      </c>
      <c r="G85" s="20" t="s">
        <v>101</v>
      </c>
      <c r="H85" s="21">
        <v>6</v>
      </c>
      <c r="I85" s="63">
        <v>46377</v>
      </c>
      <c r="J85" s="22">
        <v>404859.85</v>
      </c>
      <c r="K85" s="73"/>
      <c r="L85" s="73"/>
      <c r="M85" s="73"/>
      <c r="N85" s="73"/>
      <c r="O85" s="85">
        <v>46143</v>
      </c>
      <c r="P85" s="85">
        <v>46357</v>
      </c>
      <c r="Q85" s="86" t="s">
        <v>428</v>
      </c>
      <c r="R85" s="86" t="s">
        <v>428</v>
      </c>
      <c r="S85" s="86" t="s">
        <v>527</v>
      </c>
      <c r="T85" s="113" t="s">
        <v>527</v>
      </c>
      <c r="U85" s="118" t="s">
        <v>565</v>
      </c>
      <c r="V85" s="106"/>
      <c r="W85" s="106"/>
      <c r="X85" s="106"/>
      <c r="Y85" s="107"/>
    </row>
    <row r="86" spans="1:25" ht="45" customHeight="1" x14ac:dyDescent="0.3">
      <c r="A86" s="206"/>
      <c r="B86" s="193"/>
      <c r="C86" s="178"/>
      <c r="D86" s="19" t="s">
        <v>344</v>
      </c>
      <c r="E86" s="178"/>
      <c r="F86" s="178"/>
      <c r="G86" s="20" t="s">
        <v>102</v>
      </c>
      <c r="H86" s="21">
        <v>6</v>
      </c>
      <c r="I86" s="63">
        <v>46377</v>
      </c>
      <c r="J86" s="22">
        <v>81276.86</v>
      </c>
      <c r="K86" s="73"/>
      <c r="L86" s="73"/>
      <c r="M86" s="73"/>
      <c r="N86" s="73"/>
      <c r="O86" s="85">
        <v>46143</v>
      </c>
      <c r="P86" s="85">
        <v>46357</v>
      </c>
      <c r="Q86" s="86" t="s">
        <v>428</v>
      </c>
      <c r="R86" s="86" t="s">
        <v>428</v>
      </c>
      <c r="S86" s="86" t="s">
        <v>527</v>
      </c>
      <c r="T86" s="113" t="s">
        <v>527</v>
      </c>
      <c r="U86" s="118" t="s">
        <v>565</v>
      </c>
      <c r="V86" s="106"/>
      <c r="W86" s="106"/>
      <c r="X86" s="106"/>
      <c r="Y86" s="107"/>
    </row>
    <row r="87" spans="1:25" ht="45" customHeight="1" x14ac:dyDescent="0.3">
      <c r="A87" s="206"/>
      <c r="B87" s="193"/>
      <c r="C87" s="176" t="s">
        <v>462</v>
      </c>
      <c r="D87" s="19" t="s">
        <v>345</v>
      </c>
      <c r="E87" s="176" t="s">
        <v>19</v>
      </c>
      <c r="F87" s="176" t="s">
        <v>13</v>
      </c>
      <c r="G87" s="20" t="s">
        <v>103</v>
      </c>
      <c r="H87" s="21">
        <v>9</v>
      </c>
      <c r="I87" s="63">
        <v>47473</v>
      </c>
      <c r="J87" s="22">
        <v>201542.68</v>
      </c>
      <c r="K87" s="73"/>
      <c r="L87" s="73"/>
      <c r="M87" s="73"/>
      <c r="N87" s="73"/>
      <c r="O87" s="85">
        <v>47239</v>
      </c>
      <c r="P87" s="85">
        <v>47453</v>
      </c>
      <c r="Q87" s="86" t="s">
        <v>428</v>
      </c>
      <c r="R87" s="86" t="s">
        <v>428</v>
      </c>
      <c r="S87" s="86" t="s">
        <v>527</v>
      </c>
      <c r="T87" s="113" t="s">
        <v>527</v>
      </c>
      <c r="U87" s="118" t="s">
        <v>565</v>
      </c>
      <c r="V87" s="106"/>
      <c r="W87" s="106"/>
      <c r="X87" s="106"/>
      <c r="Y87" s="107"/>
    </row>
    <row r="88" spans="1:25" ht="45" customHeight="1" x14ac:dyDescent="0.3">
      <c r="A88" s="206"/>
      <c r="B88" s="193"/>
      <c r="C88" s="177"/>
      <c r="D88" s="19" t="s">
        <v>346</v>
      </c>
      <c r="E88" s="177"/>
      <c r="F88" s="177"/>
      <c r="G88" s="20" t="s">
        <v>104</v>
      </c>
      <c r="H88" s="21">
        <v>9</v>
      </c>
      <c r="I88" s="63">
        <v>47473</v>
      </c>
      <c r="J88" s="22">
        <v>125396.56</v>
      </c>
      <c r="K88" s="73"/>
      <c r="L88" s="73"/>
      <c r="M88" s="73"/>
      <c r="N88" s="73"/>
      <c r="O88" s="85">
        <v>47239</v>
      </c>
      <c r="P88" s="85">
        <v>47453</v>
      </c>
      <c r="Q88" s="86" t="s">
        <v>428</v>
      </c>
      <c r="R88" s="86" t="s">
        <v>428</v>
      </c>
      <c r="S88" s="86" t="s">
        <v>527</v>
      </c>
      <c r="T88" s="113" t="s">
        <v>527</v>
      </c>
      <c r="U88" s="118" t="s">
        <v>565</v>
      </c>
      <c r="V88" s="106"/>
      <c r="W88" s="106"/>
      <c r="X88" s="106"/>
      <c r="Y88" s="107"/>
    </row>
    <row r="89" spans="1:25" ht="45" customHeight="1" x14ac:dyDescent="0.3">
      <c r="A89" s="206"/>
      <c r="B89" s="193"/>
      <c r="C89" s="177"/>
      <c r="D89" s="19" t="s">
        <v>346</v>
      </c>
      <c r="E89" s="177"/>
      <c r="F89" s="177"/>
      <c r="G89" s="20" t="s">
        <v>105</v>
      </c>
      <c r="H89" s="21">
        <v>10</v>
      </c>
      <c r="I89" s="63">
        <v>47838</v>
      </c>
      <c r="J89" s="22">
        <v>125396.56</v>
      </c>
      <c r="K89" s="73"/>
      <c r="L89" s="73"/>
      <c r="M89" s="73"/>
      <c r="N89" s="73"/>
      <c r="O89" s="85">
        <v>47604</v>
      </c>
      <c r="P89" s="85">
        <v>47818</v>
      </c>
      <c r="Q89" s="86" t="s">
        <v>428</v>
      </c>
      <c r="R89" s="86" t="s">
        <v>428</v>
      </c>
      <c r="S89" s="86" t="s">
        <v>527</v>
      </c>
      <c r="T89" s="113" t="s">
        <v>527</v>
      </c>
      <c r="U89" s="118" t="s">
        <v>565</v>
      </c>
      <c r="V89" s="106"/>
      <c r="W89" s="106"/>
      <c r="X89" s="106"/>
      <c r="Y89" s="107"/>
    </row>
    <row r="90" spans="1:25" ht="45" customHeight="1" x14ac:dyDescent="0.3">
      <c r="A90" s="206"/>
      <c r="B90" s="193"/>
      <c r="C90" s="178"/>
      <c r="D90" s="19" t="s">
        <v>346</v>
      </c>
      <c r="E90" s="178"/>
      <c r="F90" s="178"/>
      <c r="G90" s="20" t="s">
        <v>105</v>
      </c>
      <c r="H90" s="21">
        <v>10</v>
      </c>
      <c r="I90" s="63">
        <v>47838</v>
      </c>
      <c r="J90" s="22">
        <v>125396.56</v>
      </c>
      <c r="K90" s="73"/>
      <c r="L90" s="73"/>
      <c r="M90" s="73"/>
      <c r="N90" s="73"/>
      <c r="O90" s="85">
        <v>47604</v>
      </c>
      <c r="P90" s="85">
        <v>47818</v>
      </c>
      <c r="Q90" s="86" t="s">
        <v>428</v>
      </c>
      <c r="R90" s="86" t="s">
        <v>428</v>
      </c>
      <c r="S90" s="86" t="s">
        <v>527</v>
      </c>
      <c r="T90" s="113" t="s">
        <v>527</v>
      </c>
      <c r="U90" s="118" t="s">
        <v>565</v>
      </c>
      <c r="V90" s="106"/>
      <c r="W90" s="106"/>
      <c r="X90" s="106"/>
      <c r="Y90" s="107"/>
    </row>
    <row r="91" spans="1:25" ht="45" customHeight="1" x14ac:dyDescent="0.3">
      <c r="A91" s="206"/>
      <c r="B91" s="193"/>
      <c r="C91" s="176" t="s">
        <v>463</v>
      </c>
      <c r="D91" s="19" t="s">
        <v>346</v>
      </c>
      <c r="E91" s="176" t="s">
        <v>20</v>
      </c>
      <c r="F91" s="176" t="s">
        <v>13</v>
      </c>
      <c r="G91" s="20" t="s">
        <v>106</v>
      </c>
      <c r="H91" s="21">
        <v>6</v>
      </c>
      <c r="I91" s="63">
        <v>46377</v>
      </c>
      <c r="J91" s="22">
        <v>124572.26</v>
      </c>
      <c r="K91" s="73"/>
      <c r="L91" s="73"/>
      <c r="M91" s="73"/>
      <c r="N91" s="73"/>
      <c r="O91" s="85">
        <v>46143</v>
      </c>
      <c r="P91" s="85">
        <v>46357</v>
      </c>
      <c r="Q91" s="86" t="s">
        <v>428</v>
      </c>
      <c r="R91" s="86" t="s">
        <v>428</v>
      </c>
      <c r="S91" s="86" t="s">
        <v>527</v>
      </c>
      <c r="T91" s="113" t="s">
        <v>527</v>
      </c>
      <c r="U91" s="118" t="s">
        <v>565</v>
      </c>
      <c r="V91" s="106"/>
      <c r="W91" s="106"/>
      <c r="X91" s="106"/>
      <c r="Y91" s="107"/>
    </row>
    <row r="92" spans="1:25" ht="45" customHeight="1" x14ac:dyDescent="0.3">
      <c r="A92" s="206"/>
      <c r="B92" s="193"/>
      <c r="C92" s="177"/>
      <c r="D92" s="19" t="s">
        <v>346</v>
      </c>
      <c r="E92" s="177"/>
      <c r="F92" s="177"/>
      <c r="G92" s="20" t="s">
        <v>106</v>
      </c>
      <c r="H92" s="21">
        <v>6</v>
      </c>
      <c r="I92" s="63">
        <v>46377</v>
      </c>
      <c r="J92" s="22">
        <v>124572.26</v>
      </c>
      <c r="K92" s="73"/>
      <c r="L92" s="73"/>
      <c r="M92" s="73"/>
      <c r="N92" s="73"/>
      <c r="O92" s="85">
        <v>46143</v>
      </c>
      <c r="P92" s="85">
        <v>46357</v>
      </c>
      <c r="Q92" s="86" t="s">
        <v>428</v>
      </c>
      <c r="R92" s="86" t="s">
        <v>428</v>
      </c>
      <c r="S92" s="86" t="s">
        <v>527</v>
      </c>
      <c r="T92" s="113" t="s">
        <v>527</v>
      </c>
      <c r="U92" s="118" t="s">
        <v>565</v>
      </c>
      <c r="V92" s="106"/>
      <c r="W92" s="106"/>
      <c r="X92" s="106"/>
      <c r="Y92" s="107"/>
    </row>
    <row r="93" spans="1:25" ht="45" customHeight="1" x14ac:dyDescent="0.3">
      <c r="A93" s="206"/>
      <c r="B93" s="193"/>
      <c r="C93" s="177"/>
      <c r="D93" s="19" t="s">
        <v>347</v>
      </c>
      <c r="E93" s="177"/>
      <c r="F93" s="177"/>
      <c r="G93" s="20" t="s">
        <v>107</v>
      </c>
      <c r="H93" s="21">
        <v>8</v>
      </c>
      <c r="I93" s="63">
        <v>47108</v>
      </c>
      <c r="J93" s="22">
        <v>316501.68</v>
      </c>
      <c r="K93" s="73"/>
      <c r="L93" s="73"/>
      <c r="M93" s="73"/>
      <c r="N93" s="73"/>
      <c r="O93" s="85">
        <v>46874</v>
      </c>
      <c r="P93" s="85">
        <v>47088</v>
      </c>
      <c r="Q93" s="86" t="s">
        <v>428</v>
      </c>
      <c r="R93" s="86" t="s">
        <v>428</v>
      </c>
      <c r="S93" s="86" t="s">
        <v>527</v>
      </c>
      <c r="T93" s="113" t="s">
        <v>527</v>
      </c>
      <c r="U93" s="118" t="s">
        <v>565</v>
      </c>
      <c r="V93" s="106"/>
      <c r="W93" s="106"/>
      <c r="X93" s="106"/>
      <c r="Y93" s="107"/>
    </row>
    <row r="94" spans="1:25" ht="45" customHeight="1" x14ac:dyDescent="0.3">
      <c r="A94" s="206"/>
      <c r="B94" s="193"/>
      <c r="C94" s="177"/>
      <c r="D94" s="19" t="s">
        <v>348</v>
      </c>
      <c r="E94" s="177"/>
      <c r="F94" s="177"/>
      <c r="G94" s="20" t="s">
        <v>108</v>
      </c>
      <c r="H94" s="21">
        <v>8</v>
      </c>
      <c r="I94" s="63">
        <v>47108</v>
      </c>
      <c r="J94" s="22">
        <v>316328.21000000002</v>
      </c>
      <c r="K94" s="73"/>
      <c r="L94" s="73"/>
      <c r="M94" s="73"/>
      <c r="N94" s="73"/>
      <c r="O94" s="85">
        <v>46874</v>
      </c>
      <c r="P94" s="85">
        <v>47088</v>
      </c>
      <c r="Q94" s="86" t="s">
        <v>428</v>
      </c>
      <c r="R94" s="86" t="s">
        <v>428</v>
      </c>
      <c r="S94" s="86" t="s">
        <v>527</v>
      </c>
      <c r="T94" s="113" t="s">
        <v>527</v>
      </c>
      <c r="U94" s="118" t="s">
        <v>565</v>
      </c>
      <c r="V94" s="106"/>
      <c r="W94" s="106"/>
      <c r="X94" s="106"/>
      <c r="Y94" s="107"/>
    </row>
    <row r="95" spans="1:25" ht="45" customHeight="1" x14ac:dyDescent="0.3">
      <c r="A95" s="206"/>
      <c r="B95" s="193"/>
      <c r="C95" s="177"/>
      <c r="D95" s="19" t="s">
        <v>349</v>
      </c>
      <c r="E95" s="177"/>
      <c r="F95" s="177"/>
      <c r="G95" s="20" t="s">
        <v>109</v>
      </c>
      <c r="H95" s="21">
        <v>8</v>
      </c>
      <c r="I95" s="63">
        <v>47108</v>
      </c>
      <c r="J95" s="22">
        <v>84674.13</v>
      </c>
      <c r="K95" s="73"/>
      <c r="L95" s="73"/>
      <c r="M95" s="73"/>
      <c r="N95" s="73"/>
      <c r="O95" s="85">
        <v>46874</v>
      </c>
      <c r="P95" s="85">
        <v>47088</v>
      </c>
      <c r="Q95" s="86" t="s">
        <v>428</v>
      </c>
      <c r="R95" s="86" t="s">
        <v>428</v>
      </c>
      <c r="S95" s="86" t="s">
        <v>527</v>
      </c>
      <c r="T95" s="113" t="s">
        <v>527</v>
      </c>
      <c r="U95" s="118" t="s">
        <v>565</v>
      </c>
      <c r="V95" s="106"/>
      <c r="W95" s="106"/>
      <c r="X95" s="106"/>
      <c r="Y95" s="107"/>
    </row>
    <row r="96" spans="1:25" ht="45" customHeight="1" x14ac:dyDescent="0.3">
      <c r="A96" s="206"/>
      <c r="B96" s="193"/>
      <c r="C96" s="177"/>
      <c r="D96" s="19" t="s">
        <v>350</v>
      </c>
      <c r="E96" s="177"/>
      <c r="F96" s="177"/>
      <c r="G96" s="20" t="s">
        <v>110</v>
      </c>
      <c r="H96" s="21">
        <v>8</v>
      </c>
      <c r="I96" s="63">
        <v>47108</v>
      </c>
      <c r="J96" s="22">
        <v>316328.21000000002</v>
      </c>
      <c r="K96" s="73"/>
      <c r="L96" s="73"/>
      <c r="M96" s="73"/>
      <c r="N96" s="73"/>
      <c r="O96" s="85">
        <v>46874</v>
      </c>
      <c r="P96" s="85">
        <v>47088</v>
      </c>
      <c r="Q96" s="86" t="s">
        <v>428</v>
      </c>
      <c r="R96" s="86" t="s">
        <v>428</v>
      </c>
      <c r="S96" s="86" t="s">
        <v>527</v>
      </c>
      <c r="T96" s="113" t="s">
        <v>527</v>
      </c>
      <c r="U96" s="118" t="s">
        <v>565</v>
      </c>
      <c r="V96" s="106"/>
      <c r="W96" s="106"/>
      <c r="X96" s="106"/>
      <c r="Y96" s="107"/>
    </row>
    <row r="97" spans="1:25" ht="45" customHeight="1" x14ac:dyDescent="0.3">
      <c r="A97" s="206"/>
      <c r="B97" s="193"/>
      <c r="C97" s="177"/>
      <c r="D97" s="19" t="s">
        <v>409</v>
      </c>
      <c r="E97" s="177"/>
      <c r="F97" s="177"/>
      <c r="G97" s="20" t="s">
        <v>111</v>
      </c>
      <c r="H97" s="21">
        <v>8</v>
      </c>
      <c r="I97" s="63">
        <v>47108</v>
      </c>
      <c r="J97" s="22">
        <v>186858.39</v>
      </c>
      <c r="K97" s="73"/>
      <c r="L97" s="73"/>
      <c r="M97" s="73"/>
      <c r="N97" s="73"/>
      <c r="O97" s="85">
        <v>46874</v>
      </c>
      <c r="P97" s="85">
        <v>47088</v>
      </c>
      <c r="Q97" s="86" t="s">
        <v>428</v>
      </c>
      <c r="R97" s="86" t="s">
        <v>428</v>
      </c>
      <c r="S97" s="86" t="s">
        <v>527</v>
      </c>
      <c r="T97" s="113" t="s">
        <v>527</v>
      </c>
      <c r="U97" s="118" t="s">
        <v>565</v>
      </c>
      <c r="V97" s="106"/>
      <c r="W97" s="106"/>
      <c r="X97" s="106"/>
      <c r="Y97" s="107"/>
    </row>
    <row r="98" spans="1:25" ht="45" customHeight="1" x14ac:dyDescent="0.3">
      <c r="A98" s="206"/>
      <c r="B98" s="193"/>
      <c r="C98" s="176" t="s">
        <v>464</v>
      </c>
      <c r="D98" s="19" t="s">
        <v>415</v>
      </c>
      <c r="E98" s="176" t="s">
        <v>22</v>
      </c>
      <c r="F98" s="176" t="s">
        <v>13</v>
      </c>
      <c r="G98" s="20" t="s">
        <v>112</v>
      </c>
      <c r="H98" s="21">
        <v>5</v>
      </c>
      <c r="I98" s="63">
        <v>46012</v>
      </c>
      <c r="J98" s="22">
        <v>151495.97</v>
      </c>
      <c r="K98" s="73"/>
      <c r="L98" s="73"/>
      <c r="M98" s="73"/>
      <c r="N98" s="73"/>
      <c r="O98" s="85">
        <v>45778</v>
      </c>
      <c r="P98" s="85">
        <v>45992</v>
      </c>
      <c r="Q98" s="86" t="s">
        <v>428</v>
      </c>
      <c r="R98" s="86" t="s">
        <v>428</v>
      </c>
      <c r="S98" s="86" t="s">
        <v>527</v>
      </c>
      <c r="T98" s="113" t="s">
        <v>527</v>
      </c>
      <c r="U98" s="118" t="s">
        <v>565</v>
      </c>
      <c r="V98" s="106"/>
      <c r="W98" s="106"/>
      <c r="X98" s="106"/>
      <c r="Y98" s="107"/>
    </row>
    <row r="99" spans="1:25" ht="45" customHeight="1" x14ac:dyDescent="0.3">
      <c r="A99" s="206"/>
      <c r="B99" s="193"/>
      <c r="C99" s="177"/>
      <c r="D99" s="19" t="s">
        <v>351</v>
      </c>
      <c r="E99" s="177"/>
      <c r="F99" s="177"/>
      <c r="G99" s="20" t="s">
        <v>113</v>
      </c>
      <c r="H99" s="21">
        <v>5</v>
      </c>
      <c r="I99" s="63">
        <v>46012</v>
      </c>
      <c r="J99" s="22">
        <v>221630.89</v>
      </c>
      <c r="K99" s="73"/>
      <c r="L99" s="73"/>
      <c r="M99" s="73"/>
      <c r="N99" s="73"/>
      <c r="O99" s="85">
        <v>45778</v>
      </c>
      <c r="P99" s="85">
        <v>45992</v>
      </c>
      <c r="Q99" s="86" t="s">
        <v>428</v>
      </c>
      <c r="R99" s="86" t="s">
        <v>428</v>
      </c>
      <c r="S99" s="86" t="s">
        <v>527</v>
      </c>
      <c r="T99" s="113" t="s">
        <v>527</v>
      </c>
      <c r="U99" s="118" t="s">
        <v>565</v>
      </c>
      <c r="V99" s="106"/>
      <c r="W99" s="106"/>
      <c r="X99" s="106"/>
      <c r="Y99" s="107"/>
    </row>
    <row r="100" spans="1:25" ht="45" customHeight="1" x14ac:dyDescent="0.3">
      <c r="A100" s="206"/>
      <c r="B100" s="193"/>
      <c r="C100" s="177"/>
      <c r="D100" s="19" t="s">
        <v>352</v>
      </c>
      <c r="E100" s="177"/>
      <c r="F100" s="177"/>
      <c r="G100" s="20" t="s">
        <v>114</v>
      </c>
      <c r="H100" s="21">
        <v>6</v>
      </c>
      <c r="I100" s="63">
        <v>46377</v>
      </c>
      <c r="J100" s="22">
        <v>47993.65</v>
      </c>
      <c r="K100" s="73"/>
      <c r="L100" s="73"/>
      <c r="M100" s="73"/>
      <c r="N100" s="73"/>
      <c r="O100" s="85">
        <v>46143</v>
      </c>
      <c r="P100" s="85">
        <v>46357</v>
      </c>
      <c r="Q100" s="86" t="s">
        <v>428</v>
      </c>
      <c r="R100" s="86" t="s">
        <v>428</v>
      </c>
      <c r="S100" s="86" t="s">
        <v>527</v>
      </c>
      <c r="T100" s="113" t="s">
        <v>527</v>
      </c>
      <c r="U100" s="118" t="s">
        <v>565</v>
      </c>
      <c r="V100" s="106"/>
      <c r="W100" s="106"/>
      <c r="X100" s="106"/>
      <c r="Y100" s="107"/>
    </row>
    <row r="101" spans="1:25" ht="45" customHeight="1" x14ac:dyDescent="0.3">
      <c r="A101" s="206"/>
      <c r="B101" s="193"/>
      <c r="C101" s="177"/>
      <c r="D101" s="19" t="s">
        <v>353</v>
      </c>
      <c r="E101" s="177"/>
      <c r="F101" s="177"/>
      <c r="G101" s="20" t="s">
        <v>115</v>
      </c>
      <c r="H101" s="21">
        <v>4</v>
      </c>
      <c r="I101" s="63">
        <v>45647</v>
      </c>
      <c r="J101" s="22">
        <v>475338.35</v>
      </c>
      <c r="K101" s="73"/>
      <c r="L101" s="73"/>
      <c r="M101" s="73"/>
      <c r="N101" s="73"/>
      <c r="O101" s="85">
        <v>45413</v>
      </c>
      <c r="P101" s="85">
        <v>45627</v>
      </c>
      <c r="Q101" s="86" t="s">
        <v>428</v>
      </c>
      <c r="R101" s="86" t="s">
        <v>428</v>
      </c>
      <c r="S101" s="86" t="s">
        <v>527</v>
      </c>
      <c r="T101" s="113" t="s">
        <v>527</v>
      </c>
      <c r="U101" s="118" t="s">
        <v>565</v>
      </c>
      <c r="V101" s="106"/>
      <c r="W101" s="106"/>
      <c r="X101" s="106"/>
      <c r="Y101" s="107"/>
    </row>
    <row r="102" spans="1:25" ht="45" customHeight="1" x14ac:dyDescent="0.3">
      <c r="A102" s="206"/>
      <c r="B102" s="193"/>
      <c r="C102" s="177"/>
      <c r="D102" s="19" t="s">
        <v>346</v>
      </c>
      <c r="E102" s="177"/>
      <c r="F102" s="177"/>
      <c r="G102" s="20" t="s">
        <v>116</v>
      </c>
      <c r="H102" s="21">
        <v>2</v>
      </c>
      <c r="I102" s="63">
        <v>44916</v>
      </c>
      <c r="J102" s="22">
        <v>125396.56</v>
      </c>
      <c r="K102" s="73"/>
      <c r="L102" s="73"/>
      <c r="M102" s="73"/>
      <c r="N102" s="73"/>
      <c r="O102" s="85">
        <v>44682</v>
      </c>
      <c r="P102" s="85">
        <v>44896</v>
      </c>
      <c r="Q102" s="86" t="s">
        <v>428</v>
      </c>
      <c r="R102" s="86" t="s">
        <v>428</v>
      </c>
      <c r="S102" s="86" t="s">
        <v>527</v>
      </c>
      <c r="T102" s="113" t="s">
        <v>527</v>
      </c>
      <c r="U102" s="118" t="s">
        <v>565</v>
      </c>
      <c r="V102" s="106"/>
      <c r="W102" s="106"/>
      <c r="X102" s="106"/>
      <c r="Y102" s="107"/>
    </row>
    <row r="103" spans="1:25" ht="45" customHeight="1" x14ac:dyDescent="0.3">
      <c r="A103" s="206"/>
      <c r="B103" s="193"/>
      <c r="C103" s="178"/>
      <c r="D103" s="19" t="s">
        <v>346</v>
      </c>
      <c r="E103" s="178"/>
      <c r="F103" s="178"/>
      <c r="G103" s="20" t="s">
        <v>116</v>
      </c>
      <c r="H103" s="21">
        <v>2</v>
      </c>
      <c r="I103" s="63">
        <v>44916</v>
      </c>
      <c r="J103" s="22">
        <v>125396.56</v>
      </c>
      <c r="K103" s="73"/>
      <c r="L103" s="73"/>
      <c r="M103" s="73"/>
      <c r="N103" s="73"/>
      <c r="O103" s="85">
        <v>44682</v>
      </c>
      <c r="P103" s="85">
        <v>44896</v>
      </c>
      <c r="Q103" s="86" t="s">
        <v>428</v>
      </c>
      <c r="R103" s="86" t="s">
        <v>428</v>
      </c>
      <c r="S103" s="86" t="s">
        <v>527</v>
      </c>
      <c r="T103" s="113" t="s">
        <v>527</v>
      </c>
      <c r="U103" s="118" t="s">
        <v>565</v>
      </c>
      <c r="V103" s="106"/>
      <c r="W103" s="106"/>
      <c r="X103" s="106"/>
      <c r="Y103" s="107"/>
    </row>
    <row r="104" spans="1:25" ht="45" customHeight="1" x14ac:dyDescent="0.3">
      <c r="A104" s="206"/>
      <c r="B104" s="193"/>
      <c r="C104" s="176" t="s">
        <v>465</v>
      </c>
      <c r="D104" s="19" t="s">
        <v>354</v>
      </c>
      <c r="E104" s="176" t="s">
        <v>24</v>
      </c>
      <c r="F104" s="176" t="s">
        <v>25</v>
      </c>
      <c r="G104" s="20" t="s">
        <v>117</v>
      </c>
      <c r="H104" s="21">
        <v>7</v>
      </c>
      <c r="I104" s="63">
        <v>46742</v>
      </c>
      <c r="J104" s="22">
        <v>115224.23</v>
      </c>
      <c r="K104" s="73"/>
      <c r="L104" s="73"/>
      <c r="M104" s="73"/>
      <c r="N104" s="73"/>
      <c r="O104" s="85">
        <v>46508</v>
      </c>
      <c r="P104" s="85">
        <v>46722</v>
      </c>
      <c r="Q104" s="86" t="s">
        <v>428</v>
      </c>
      <c r="R104" s="86" t="s">
        <v>428</v>
      </c>
      <c r="S104" s="86" t="s">
        <v>527</v>
      </c>
      <c r="T104" s="113" t="s">
        <v>527</v>
      </c>
      <c r="U104" s="118" t="s">
        <v>565</v>
      </c>
      <c r="V104" s="106"/>
      <c r="W104" s="106"/>
      <c r="X104" s="106"/>
      <c r="Y104" s="107"/>
    </row>
    <row r="105" spans="1:25" ht="45" customHeight="1" x14ac:dyDescent="0.3">
      <c r="A105" s="206"/>
      <c r="B105" s="193"/>
      <c r="C105" s="177"/>
      <c r="D105" s="19" t="s">
        <v>355</v>
      </c>
      <c r="E105" s="177"/>
      <c r="F105" s="177"/>
      <c r="G105" s="20" t="s">
        <v>118</v>
      </c>
      <c r="H105" s="21">
        <v>7</v>
      </c>
      <c r="I105" s="63">
        <v>46742</v>
      </c>
      <c r="J105" s="22">
        <v>197949.31</v>
      </c>
      <c r="K105" s="73"/>
      <c r="L105" s="73"/>
      <c r="M105" s="73"/>
      <c r="N105" s="73"/>
      <c r="O105" s="85">
        <v>46508</v>
      </c>
      <c r="P105" s="85">
        <v>46722</v>
      </c>
      <c r="Q105" s="86" t="s">
        <v>428</v>
      </c>
      <c r="R105" s="86" t="s">
        <v>428</v>
      </c>
      <c r="S105" s="86" t="s">
        <v>527</v>
      </c>
      <c r="T105" s="113" t="s">
        <v>527</v>
      </c>
      <c r="U105" s="118" t="s">
        <v>565</v>
      </c>
      <c r="V105" s="106"/>
      <c r="W105" s="106"/>
      <c r="X105" s="106"/>
      <c r="Y105" s="107"/>
    </row>
    <row r="106" spans="1:25" ht="45" customHeight="1" x14ac:dyDescent="0.3">
      <c r="A106" s="206"/>
      <c r="B106" s="193"/>
      <c r="C106" s="177"/>
      <c r="D106" s="19" t="s">
        <v>356</v>
      </c>
      <c r="E106" s="177"/>
      <c r="F106" s="177"/>
      <c r="G106" s="20" t="s">
        <v>119</v>
      </c>
      <c r="H106" s="21">
        <v>7</v>
      </c>
      <c r="I106" s="63">
        <v>46742</v>
      </c>
      <c r="J106" s="22">
        <v>147723.35999999999</v>
      </c>
      <c r="K106" s="73"/>
      <c r="L106" s="73"/>
      <c r="M106" s="73"/>
      <c r="N106" s="73"/>
      <c r="O106" s="85">
        <v>46508</v>
      </c>
      <c r="P106" s="85">
        <v>46722</v>
      </c>
      <c r="Q106" s="86" t="s">
        <v>428</v>
      </c>
      <c r="R106" s="86" t="s">
        <v>428</v>
      </c>
      <c r="S106" s="86" t="s">
        <v>527</v>
      </c>
      <c r="T106" s="113" t="s">
        <v>527</v>
      </c>
      <c r="U106" s="118" t="s">
        <v>565</v>
      </c>
      <c r="V106" s="106"/>
      <c r="W106" s="106"/>
      <c r="X106" s="106"/>
      <c r="Y106" s="107"/>
    </row>
    <row r="107" spans="1:25" ht="45" customHeight="1" x14ac:dyDescent="0.3">
      <c r="A107" s="206"/>
      <c r="B107" s="193"/>
      <c r="C107" s="177"/>
      <c r="D107" s="19" t="s">
        <v>357</v>
      </c>
      <c r="E107" s="177"/>
      <c r="F107" s="177"/>
      <c r="G107" s="20" t="s">
        <v>120</v>
      </c>
      <c r="H107" s="21">
        <v>4</v>
      </c>
      <c r="I107" s="63">
        <v>45647</v>
      </c>
      <c r="J107" s="22">
        <v>351581.61</v>
      </c>
      <c r="K107" s="73"/>
      <c r="L107" s="73"/>
      <c r="M107" s="73"/>
      <c r="N107" s="73"/>
      <c r="O107" s="85">
        <v>45413</v>
      </c>
      <c r="P107" s="85">
        <v>45627</v>
      </c>
      <c r="Q107" s="86" t="s">
        <v>428</v>
      </c>
      <c r="R107" s="86" t="s">
        <v>428</v>
      </c>
      <c r="S107" s="86" t="s">
        <v>527</v>
      </c>
      <c r="T107" s="113" t="s">
        <v>527</v>
      </c>
      <c r="U107" s="118" t="s">
        <v>565</v>
      </c>
      <c r="V107" s="106"/>
      <c r="W107" s="106"/>
      <c r="X107" s="106"/>
      <c r="Y107" s="107"/>
    </row>
    <row r="108" spans="1:25" ht="45" customHeight="1" x14ac:dyDescent="0.3">
      <c r="A108" s="206"/>
      <c r="B108" s="193"/>
      <c r="C108" s="178"/>
      <c r="D108" s="19" t="s">
        <v>358</v>
      </c>
      <c r="E108" s="178"/>
      <c r="F108" s="178"/>
      <c r="G108" s="20" t="s">
        <v>121</v>
      </c>
      <c r="H108" s="21">
        <v>3</v>
      </c>
      <c r="I108" s="63">
        <v>45281</v>
      </c>
      <c r="J108" s="22">
        <v>465328.6</v>
      </c>
      <c r="K108" s="73"/>
      <c r="L108" s="73"/>
      <c r="M108" s="73"/>
      <c r="N108" s="73"/>
      <c r="O108" s="85">
        <v>45047</v>
      </c>
      <c r="P108" s="85">
        <v>45261</v>
      </c>
      <c r="Q108" s="86" t="s">
        <v>428</v>
      </c>
      <c r="R108" s="86" t="s">
        <v>428</v>
      </c>
      <c r="S108" s="86" t="s">
        <v>527</v>
      </c>
      <c r="T108" s="113" t="s">
        <v>527</v>
      </c>
      <c r="U108" s="118" t="s">
        <v>565</v>
      </c>
      <c r="V108" s="106"/>
      <c r="W108" s="106"/>
      <c r="X108" s="106"/>
      <c r="Y108" s="107"/>
    </row>
    <row r="109" spans="1:25" ht="45" customHeight="1" x14ac:dyDescent="0.3">
      <c r="A109" s="206"/>
      <c r="B109" s="193"/>
      <c r="C109" s="176" t="s">
        <v>466</v>
      </c>
      <c r="D109" s="19" t="s">
        <v>359</v>
      </c>
      <c r="E109" s="176" t="s">
        <v>32</v>
      </c>
      <c r="F109" s="176" t="s">
        <v>25</v>
      </c>
      <c r="G109" s="20" t="s">
        <v>122</v>
      </c>
      <c r="H109" s="21">
        <v>7</v>
      </c>
      <c r="I109" s="63">
        <v>46742</v>
      </c>
      <c r="J109" s="22">
        <v>531804.11</v>
      </c>
      <c r="K109" s="73"/>
      <c r="L109" s="73"/>
      <c r="M109" s="73"/>
      <c r="N109" s="73"/>
      <c r="O109" s="85">
        <v>46508</v>
      </c>
      <c r="P109" s="85">
        <v>46722</v>
      </c>
      <c r="Q109" s="86" t="s">
        <v>428</v>
      </c>
      <c r="R109" s="86" t="s">
        <v>428</v>
      </c>
      <c r="S109" s="86" t="s">
        <v>527</v>
      </c>
      <c r="T109" s="113" t="s">
        <v>527</v>
      </c>
      <c r="U109" s="118" t="s">
        <v>565</v>
      </c>
      <c r="V109" s="106"/>
      <c r="W109" s="106"/>
      <c r="X109" s="106"/>
      <c r="Y109" s="107"/>
    </row>
    <row r="110" spans="1:25" ht="45" customHeight="1" x14ac:dyDescent="0.3">
      <c r="A110" s="206"/>
      <c r="B110" s="193"/>
      <c r="C110" s="177"/>
      <c r="D110" s="19" t="s">
        <v>346</v>
      </c>
      <c r="E110" s="177"/>
      <c r="F110" s="177"/>
      <c r="G110" s="20" t="s">
        <v>123</v>
      </c>
      <c r="H110" s="21">
        <v>7</v>
      </c>
      <c r="I110" s="63">
        <v>46742</v>
      </c>
      <c r="J110" s="22">
        <v>118178.69</v>
      </c>
      <c r="K110" s="73"/>
      <c r="L110" s="73"/>
      <c r="M110" s="73"/>
      <c r="N110" s="73"/>
      <c r="O110" s="85">
        <v>46508</v>
      </c>
      <c r="P110" s="85">
        <v>46722</v>
      </c>
      <c r="Q110" s="86" t="s">
        <v>428</v>
      </c>
      <c r="R110" s="86" t="s">
        <v>428</v>
      </c>
      <c r="S110" s="86" t="s">
        <v>527</v>
      </c>
      <c r="T110" s="113" t="s">
        <v>527</v>
      </c>
      <c r="U110" s="118" t="s">
        <v>565</v>
      </c>
      <c r="V110" s="106"/>
      <c r="W110" s="106"/>
      <c r="X110" s="106"/>
      <c r="Y110" s="107"/>
    </row>
    <row r="111" spans="1:25" ht="45" customHeight="1" x14ac:dyDescent="0.3">
      <c r="A111" s="206"/>
      <c r="B111" s="193"/>
      <c r="C111" s="177"/>
      <c r="D111" s="19" t="s">
        <v>346</v>
      </c>
      <c r="E111" s="177"/>
      <c r="F111" s="177"/>
      <c r="G111" s="20" t="s">
        <v>124</v>
      </c>
      <c r="H111" s="21">
        <v>7</v>
      </c>
      <c r="I111" s="63">
        <v>46742</v>
      </c>
      <c r="J111" s="22">
        <v>119069.77</v>
      </c>
      <c r="K111" s="73"/>
      <c r="L111" s="73"/>
      <c r="M111" s="73"/>
      <c r="N111" s="73"/>
      <c r="O111" s="85">
        <v>46508</v>
      </c>
      <c r="P111" s="85">
        <v>46722</v>
      </c>
      <c r="Q111" s="86" t="s">
        <v>428</v>
      </c>
      <c r="R111" s="86" t="s">
        <v>428</v>
      </c>
      <c r="S111" s="86" t="s">
        <v>527</v>
      </c>
      <c r="T111" s="113" t="s">
        <v>527</v>
      </c>
      <c r="U111" s="118" t="s">
        <v>565</v>
      </c>
      <c r="V111" s="106"/>
      <c r="W111" s="106"/>
      <c r="X111" s="106"/>
      <c r="Y111" s="107"/>
    </row>
    <row r="112" spans="1:25" ht="45" customHeight="1" x14ac:dyDescent="0.3">
      <c r="A112" s="206"/>
      <c r="B112" s="193"/>
      <c r="C112" s="177"/>
      <c r="D112" s="19" t="s">
        <v>346</v>
      </c>
      <c r="E112" s="177"/>
      <c r="F112" s="177"/>
      <c r="G112" s="20" t="s">
        <v>124</v>
      </c>
      <c r="H112" s="21">
        <v>7</v>
      </c>
      <c r="I112" s="63">
        <v>46742</v>
      </c>
      <c r="J112" s="22">
        <v>119069.77</v>
      </c>
      <c r="K112" s="73"/>
      <c r="L112" s="73"/>
      <c r="M112" s="73"/>
      <c r="N112" s="73"/>
      <c r="O112" s="85">
        <v>46508</v>
      </c>
      <c r="P112" s="85">
        <v>46722</v>
      </c>
      <c r="Q112" s="86" t="s">
        <v>428</v>
      </c>
      <c r="R112" s="86" t="s">
        <v>428</v>
      </c>
      <c r="S112" s="86" t="s">
        <v>527</v>
      </c>
      <c r="T112" s="113" t="s">
        <v>527</v>
      </c>
      <c r="U112" s="118" t="s">
        <v>565</v>
      </c>
      <c r="V112" s="106"/>
      <c r="W112" s="106"/>
      <c r="X112" s="106"/>
      <c r="Y112" s="107"/>
    </row>
    <row r="113" spans="1:25" ht="45" customHeight="1" x14ac:dyDescent="0.3">
      <c r="A113" s="206"/>
      <c r="B113" s="193"/>
      <c r="C113" s="177"/>
      <c r="D113" s="19" t="s">
        <v>360</v>
      </c>
      <c r="E113" s="177"/>
      <c r="F113" s="177"/>
      <c r="G113" s="20" t="s">
        <v>125</v>
      </c>
      <c r="H113" s="21">
        <v>7</v>
      </c>
      <c r="I113" s="63">
        <v>46742</v>
      </c>
      <c r="J113" s="22">
        <v>483055.41</v>
      </c>
      <c r="K113" s="73"/>
      <c r="L113" s="73"/>
      <c r="M113" s="73"/>
      <c r="N113" s="73"/>
      <c r="O113" s="85">
        <v>46508</v>
      </c>
      <c r="P113" s="85">
        <v>46722</v>
      </c>
      <c r="Q113" s="86" t="s">
        <v>428</v>
      </c>
      <c r="R113" s="86" t="s">
        <v>428</v>
      </c>
      <c r="S113" s="86" t="s">
        <v>527</v>
      </c>
      <c r="T113" s="113" t="s">
        <v>527</v>
      </c>
      <c r="U113" s="118" t="s">
        <v>565</v>
      </c>
      <c r="V113" s="106"/>
      <c r="W113" s="106"/>
      <c r="X113" s="106"/>
      <c r="Y113" s="107"/>
    </row>
    <row r="114" spans="1:25" ht="45" customHeight="1" x14ac:dyDescent="0.3">
      <c r="A114" s="206"/>
      <c r="B114" s="193"/>
      <c r="C114" s="177"/>
      <c r="D114" s="19" t="s">
        <v>346</v>
      </c>
      <c r="E114" s="177"/>
      <c r="F114" s="177"/>
      <c r="G114" s="20" t="s">
        <v>126</v>
      </c>
      <c r="H114" s="21">
        <v>7</v>
      </c>
      <c r="I114" s="63">
        <v>46742</v>
      </c>
      <c r="J114" s="22">
        <v>118178.69</v>
      </c>
      <c r="K114" s="73"/>
      <c r="L114" s="73"/>
      <c r="M114" s="73"/>
      <c r="N114" s="73"/>
      <c r="O114" s="85">
        <v>46508</v>
      </c>
      <c r="P114" s="85">
        <v>46722</v>
      </c>
      <c r="Q114" s="86" t="s">
        <v>428</v>
      </c>
      <c r="R114" s="86" t="s">
        <v>428</v>
      </c>
      <c r="S114" s="86" t="s">
        <v>527</v>
      </c>
      <c r="T114" s="113" t="s">
        <v>527</v>
      </c>
      <c r="U114" s="118" t="s">
        <v>565</v>
      </c>
      <c r="V114" s="106"/>
      <c r="W114" s="106"/>
      <c r="X114" s="106"/>
      <c r="Y114" s="107"/>
    </row>
    <row r="115" spans="1:25" ht="45" customHeight="1" x14ac:dyDescent="0.3">
      <c r="A115" s="206"/>
      <c r="B115" s="193"/>
      <c r="C115" s="177"/>
      <c r="D115" s="19" t="s">
        <v>341</v>
      </c>
      <c r="E115" s="177"/>
      <c r="F115" s="177"/>
      <c r="G115" s="20" t="s">
        <v>127</v>
      </c>
      <c r="H115" s="21">
        <v>7</v>
      </c>
      <c r="I115" s="63">
        <v>46742</v>
      </c>
      <c r="J115" s="22">
        <v>44317.01</v>
      </c>
      <c r="K115" s="73"/>
      <c r="L115" s="73"/>
      <c r="M115" s="73"/>
      <c r="N115" s="73"/>
      <c r="O115" s="85">
        <v>46508</v>
      </c>
      <c r="P115" s="85">
        <v>46722</v>
      </c>
      <c r="Q115" s="86" t="s">
        <v>428</v>
      </c>
      <c r="R115" s="86" t="s">
        <v>428</v>
      </c>
      <c r="S115" s="86" t="s">
        <v>527</v>
      </c>
      <c r="T115" s="113" t="s">
        <v>527</v>
      </c>
      <c r="U115" s="118" t="s">
        <v>565</v>
      </c>
      <c r="V115" s="106"/>
      <c r="W115" s="106"/>
      <c r="X115" s="106"/>
      <c r="Y115" s="107"/>
    </row>
    <row r="116" spans="1:25" ht="45" customHeight="1" x14ac:dyDescent="0.3">
      <c r="A116" s="206"/>
      <c r="B116" s="193"/>
      <c r="C116" s="177"/>
      <c r="D116" s="19" t="s">
        <v>346</v>
      </c>
      <c r="E116" s="177"/>
      <c r="F116" s="177"/>
      <c r="G116" s="20" t="s">
        <v>128</v>
      </c>
      <c r="H116" s="21">
        <v>7</v>
      </c>
      <c r="I116" s="63">
        <v>46742</v>
      </c>
      <c r="J116" s="22">
        <v>118178.69</v>
      </c>
      <c r="K116" s="73"/>
      <c r="L116" s="73"/>
      <c r="M116" s="73"/>
      <c r="N116" s="73"/>
      <c r="O116" s="85">
        <v>46508</v>
      </c>
      <c r="P116" s="85">
        <v>46722</v>
      </c>
      <c r="Q116" s="86" t="s">
        <v>428</v>
      </c>
      <c r="R116" s="86" t="s">
        <v>428</v>
      </c>
      <c r="S116" s="86" t="s">
        <v>527</v>
      </c>
      <c r="T116" s="113" t="s">
        <v>527</v>
      </c>
      <c r="U116" s="118" t="s">
        <v>565</v>
      </c>
      <c r="V116" s="106"/>
      <c r="W116" s="106"/>
      <c r="X116" s="106"/>
      <c r="Y116" s="107"/>
    </row>
    <row r="117" spans="1:25" ht="45" customHeight="1" x14ac:dyDescent="0.3">
      <c r="A117" s="206"/>
      <c r="B117" s="193"/>
      <c r="C117" s="177"/>
      <c r="D117" s="19" t="s">
        <v>346</v>
      </c>
      <c r="E117" s="177"/>
      <c r="F117" s="177"/>
      <c r="G117" s="20" t="s">
        <v>128</v>
      </c>
      <c r="H117" s="21">
        <v>7</v>
      </c>
      <c r="I117" s="63">
        <v>46742</v>
      </c>
      <c r="J117" s="22">
        <v>118178.69</v>
      </c>
      <c r="K117" s="73"/>
      <c r="L117" s="73"/>
      <c r="M117" s="73"/>
      <c r="N117" s="73"/>
      <c r="O117" s="85">
        <v>46508</v>
      </c>
      <c r="P117" s="85">
        <v>46722</v>
      </c>
      <c r="Q117" s="86" t="s">
        <v>428</v>
      </c>
      <c r="R117" s="86" t="s">
        <v>428</v>
      </c>
      <c r="S117" s="86" t="s">
        <v>527</v>
      </c>
      <c r="T117" s="113" t="s">
        <v>527</v>
      </c>
      <c r="U117" s="118" t="s">
        <v>565</v>
      </c>
      <c r="V117" s="106"/>
      <c r="W117" s="106"/>
      <c r="X117" s="106"/>
      <c r="Y117" s="107"/>
    </row>
    <row r="118" spans="1:25" ht="45" customHeight="1" x14ac:dyDescent="0.3">
      <c r="A118" s="206"/>
      <c r="B118" s="193"/>
      <c r="C118" s="177"/>
      <c r="D118" s="19" t="s">
        <v>361</v>
      </c>
      <c r="E118" s="177"/>
      <c r="F118" s="177"/>
      <c r="G118" s="20" t="s">
        <v>129</v>
      </c>
      <c r="H118" s="21">
        <v>8</v>
      </c>
      <c r="I118" s="63">
        <v>47108</v>
      </c>
      <c r="J118" s="22">
        <v>378171.81</v>
      </c>
      <c r="K118" s="73"/>
      <c r="L118" s="73"/>
      <c r="M118" s="73"/>
      <c r="N118" s="73"/>
      <c r="O118" s="85">
        <v>46874</v>
      </c>
      <c r="P118" s="85">
        <v>47088</v>
      </c>
      <c r="Q118" s="86" t="s">
        <v>428</v>
      </c>
      <c r="R118" s="86" t="s">
        <v>428</v>
      </c>
      <c r="S118" s="86" t="s">
        <v>527</v>
      </c>
      <c r="T118" s="113" t="s">
        <v>527</v>
      </c>
      <c r="U118" s="118" t="s">
        <v>565</v>
      </c>
      <c r="V118" s="106"/>
      <c r="W118" s="106"/>
      <c r="X118" s="106"/>
      <c r="Y118" s="107"/>
    </row>
    <row r="119" spans="1:25" ht="45" customHeight="1" x14ac:dyDescent="0.3">
      <c r="A119" s="206"/>
      <c r="B119" s="193"/>
      <c r="C119" s="177"/>
      <c r="D119" s="19" t="s">
        <v>362</v>
      </c>
      <c r="E119" s="177"/>
      <c r="F119" s="177"/>
      <c r="G119" s="20" t="s">
        <v>130</v>
      </c>
      <c r="H119" s="21">
        <v>8</v>
      </c>
      <c r="I119" s="63">
        <v>47108</v>
      </c>
      <c r="J119" s="22">
        <v>103294.94</v>
      </c>
      <c r="K119" s="73"/>
      <c r="L119" s="73"/>
      <c r="M119" s="73"/>
      <c r="N119" s="73"/>
      <c r="O119" s="85">
        <v>46874</v>
      </c>
      <c r="P119" s="85">
        <v>47088</v>
      </c>
      <c r="Q119" s="86" t="s">
        <v>428</v>
      </c>
      <c r="R119" s="86" t="s">
        <v>428</v>
      </c>
      <c r="S119" s="86" t="s">
        <v>527</v>
      </c>
      <c r="T119" s="113" t="s">
        <v>527</v>
      </c>
      <c r="U119" s="118" t="s">
        <v>565</v>
      </c>
      <c r="V119" s="106"/>
      <c r="W119" s="106"/>
      <c r="X119" s="106"/>
      <c r="Y119" s="107"/>
    </row>
    <row r="120" spans="1:25" ht="45" customHeight="1" x14ac:dyDescent="0.3">
      <c r="A120" s="206"/>
      <c r="B120" s="193"/>
      <c r="C120" s="178"/>
      <c r="D120" s="19" t="s">
        <v>346</v>
      </c>
      <c r="E120" s="178"/>
      <c r="F120" s="178"/>
      <c r="G120" s="20" t="s">
        <v>130</v>
      </c>
      <c r="H120" s="21">
        <v>8</v>
      </c>
      <c r="I120" s="63">
        <v>47108</v>
      </c>
      <c r="J120" s="22">
        <v>119069.77</v>
      </c>
      <c r="K120" s="73"/>
      <c r="L120" s="73"/>
      <c r="M120" s="73"/>
      <c r="N120" s="73"/>
      <c r="O120" s="85">
        <v>46874</v>
      </c>
      <c r="P120" s="85">
        <v>47088</v>
      </c>
      <c r="Q120" s="86" t="s">
        <v>428</v>
      </c>
      <c r="R120" s="86" t="s">
        <v>428</v>
      </c>
      <c r="S120" s="86" t="s">
        <v>527</v>
      </c>
      <c r="T120" s="113" t="s">
        <v>527</v>
      </c>
      <c r="U120" s="118" t="s">
        <v>565</v>
      </c>
      <c r="V120" s="106"/>
      <c r="W120" s="106"/>
      <c r="X120" s="106"/>
      <c r="Y120" s="107"/>
    </row>
    <row r="121" spans="1:25" ht="45" customHeight="1" x14ac:dyDescent="0.3">
      <c r="A121" s="206"/>
      <c r="B121" s="193"/>
      <c r="C121" s="176" t="s">
        <v>467</v>
      </c>
      <c r="D121" s="19" t="s">
        <v>363</v>
      </c>
      <c r="E121" s="176" t="s">
        <v>131</v>
      </c>
      <c r="F121" s="176" t="s">
        <v>25</v>
      </c>
      <c r="G121" s="20" t="s">
        <v>132</v>
      </c>
      <c r="H121" s="21">
        <v>6</v>
      </c>
      <c r="I121" s="63">
        <v>46377</v>
      </c>
      <c r="J121" s="22">
        <v>478560.58</v>
      </c>
      <c r="K121" s="73"/>
      <c r="L121" s="73"/>
      <c r="M121" s="73"/>
      <c r="N121" s="73"/>
      <c r="O121" s="85">
        <v>46143</v>
      </c>
      <c r="P121" s="85">
        <v>46357</v>
      </c>
      <c r="Q121" s="86" t="s">
        <v>428</v>
      </c>
      <c r="R121" s="86" t="s">
        <v>428</v>
      </c>
      <c r="S121" s="86" t="s">
        <v>527</v>
      </c>
      <c r="T121" s="113" t="s">
        <v>527</v>
      </c>
      <c r="U121" s="118" t="s">
        <v>565</v>
      </c>
      <c r="V121" s="106"/>
      <c r="W121" s="106"/>
      <c r="X121" s="106"/>
      <c r="Y121" s="107"/>
    </row>
    <row r="122" spans="1:25" ht="45" customHeight="1" x14ac:dyDescent="0.3">
      <c r="A122" s="206"/>
      <c r="B122" s="193"/>
      <c r="C122" s="177"/>
      <c r="D122" s="19" t="s">
        <v>364</v>
      </c>
      <c r="E122" s="177"/>
      <c r="F122" s="177"/>
      <c r="G122" s="20" t="s">
        <v>133</v>
      </c>
      <c r="H122" s="21">
        <v>6</v>
      </c>
      <c r="I122" s="63">
        <v>46377</v>
      </c>
      <c r="J122" s="22">
        <v>211866.07</v>
      </c>
      <c r="K122" s="73"/>
      <c r="L122" s="73"/>
      <c r="M122" s="73"/>
      <c r="N122" s="73"/>
      <c r="O122" s="85">
        <v>46143</v>
      </c>
      <c r="P122" s="85">
        <v>46357</v>
      </c>
      <c r="Q122" s="86" t="s">
        <v>428</v>
      </c>
      <c r="R122" s="86" t="s">
        <v>428</v>
      </c>
      <c r="S122" s="86" t="s">
        <v>527</v>
      </c>
      <c r="T122" s="113" t="s">
        <v>527</v>
      </c>
      <c r="U122" s="118" t="s">
        <v>565</v>
      </c>
      <c r="V122" s="106"/>
      <c r="W122" s="106"/>
      <c r="X122" s="106"/>
      <c r="Y122" s="107"/>
    </row>
    <row r="123" spans="1:25" ht="45" customHeight="1" x14ac:dyDescent="0.3">
      <c r="A123" s="206"/>
      <c r="B123" s="193"/>
      <c r="C123" s="177"/>
      <c r="D123" s="19" t="s">
        <v>365</v>
      </c>
      <c r="E123" s="177"/>
      <c r="F123" s="177"/>
      <c r="G123" s="20" t="s">
        <v>134</v>
      </c>
      <c r="H123" s="21">
        <v>6</v>
      </c>
      <c r="I123" s="63">
        <v>46377</v>
      </c>
      <c r="J123" s="22">
        <v>358920.44</v>
      </c>
      <c r="K123" s="73"/>
      <c r="L123" s="73"/>
      <c r="M123" s="73"/>
      <c r="N123" s="73"/>
      <c r="O123" s="85">
        <v>46143</v>
      </c>
      <c r="P123" s="85">
        <v>46357</v>
      </c>
      <c r="Q123" s="86" t="s">
        <v>428</v>
      </c>
      <c r="R123" s="86" t="s">
        <v>428</v>
      </c>
      <c r="S123" s="86" t="s">
        <v>527</v>
      </c>
      <c r="T123" s="113" t="s">
        <v>527</v>
      </c>
      <c r="U123" s="118" t="s">
        <v>565</v>
      </c>
      <c r="V123" s="106"/>
      <c r="W123" s="106"/>
      <c r="X123" s="106"/>
      <c r="Y123" s="107"/>
    </row>
    <row r="124" spans="1:25" ht="45" customHeight="1" x14ac:dyDescent="0.3">
      <c r="A124" s="206"/>
      <c r="B124" s="193"/>
      <c r="C124" s="177"/>
      <c r="D124" s="19" t="s">
        <v>346</v>
      </c>
      <c r="E124" s="177"/>
      <c r="F124" s="177"/>
      <c r="G124" s="20" t="s">
        <v>135</v>
      </c>
      <c r="H124" s="21">
        <v>5</v>
      </c>
      <c r="I124" s="63">
        <v>46012</v>
      </c>
      <c r="J124" s="22">
        <v>116722.1</v>
      </c>
      <c r="K124" s="73"/>
      <c r="L124" s="73"/>
      <c r="M124" s="73"/>
      <c r="N124" s="73"/>
      <c r="O124" s="85">
        <v>45778</v>
      </c>
      <c r="P124" s="85">
        <v>45992</v>
      </c>
      <c r="Q124" s="86" t="s">
        <v>428</v>
      </c>
      <c r="R124" s="86" t="s">
        <v>428</v>
      </c>
      <c r="S124" s="86" t="s">
        <v>527</v>
      </c>
      <c r="T124" s="113" t="s">
        <v>527</v>
      </c>
      <c r="U124" s="118" t="s">
        <v>565</v>
      </c>
      <c r="V124" s="106"/>
      <c r="W124" s="106"/>
      <c r="X124" s="106"/>
      <c r="Y124" s="107"/>
    </row>
    <row r="125" spans="1:25" ht="45" customHeight="1" x14ac:dyDescent="0.3">
      <c r="A125" s="206"/>
      <c r="B125" s="193"/>
      <c r="C125" s="177"/>
      <c r="D125" s="19" t="s">
        <v>346</v>
      </c>
      <c r="E125" s="177"/>
      <c r="F125" s="177"/>
      <c r="G125" s="20" t="s">
        <v>135</v>
      </c>
      <c r="H125" s="21">
        <v>5</v>
      </c>
      <c r="I125" s="63">
        <v>46012</v>
      </c>
      <c r="J125" s="22">
        <v>116722.1</v>
      </c>
      <c r="K125" s="73"/>
      <c r="L125" s="73"/>
      <c r="M125" s="73"/>
      <c r="N125" s="73"/>
      <c r="O125" s="85">
        <v>45778</v>
      </c>
      <c r="P125" s="85">
        <v>45992</v>
      </c>
      <c r="Q125" s="86" t="s">
        <v>428</v>
      </c>
      <c r="R125" s="86" t="s">
        <v>428</v>
      </c>
      <c r="S125" s="86" t="s">
        <v>527</v>
      </c>
      <c r="T125" s="113" t="s">
        <v>527</v>
      </c>
      <c r="U125" s="118" t="s">
        <v>565</v>
      </c>
      <c r="V125" s="106"/>
      <c r="W125" s="106"/>
      <c r="X125" s="106"/>
      <c r="Y125" s="107"/>
    </row>
    <row r="126" spans="1:25" ht="45" customHeight="1" x14ac:dyDescent="0.3">
      <c r="A126" s="206"/>
      <c r="B126" s="193"/>
      <c r="C126" s="177"/>
      <c r="D126" s="19" t="s">
        <v>346</v>
      </c>
      <c r="E126" s="177"/>
      <c r="F126" s="177"/>
      <c r="G126" s="20" t="s">
        <v>136</v>
      </c>
      <c r="H126" s="21">
        <v>4</v>
      </c>
      <c r="I126" s="198">
        <v>45647</v>
      </c>
      <c r="J126" s="22">
        <v>116722.1</v>
      </c>
      <c r="K126" s="73"/>
      <c r="L126" s="73"/>
      <c r="M126" s="73"/>
      <c r="N126" s="73"/>
      <c r="O126" s="85">
        <v>45413</v>
      </c>
      <c r="P126" s="85">
        <v>45627</v>
      </c>
      <c r="Q126" s="86" t="s">
        <v>428</v>
      </c>
      <c r="R126" s="86" t="s">
        <v>428</v>
      </c>
      <c r="S126" s="86" t="s">
        <v>527</v>
      </c>
      <c r="T126" s="113" t="s">
        <v>527</v>
      </c>
      <c r="U126" s="118" t="s">
        <v>565</v>
      </c>
      <c r="V126" s="106"/>
      <c r="W126" s="106"/>
      <c r="X126" s="106"/>
      <c r="Y126" s="107"/>
    </row>
    <row r="127" spans="1:25" ht="45" customHeight="1" x14ac:dyDescent="0.3">
      <c r="A127" s="206"/>
      <c r="B127" s="193"/>
      <c r="C127" s="177"/>
      <c r="D127" s="19" t="s">
        <v>346</v>
      </c>
      <c r="E127" s="177"/>
      <c r="F127" s="177"/>
      <c r="G127" s="20" t="s">
        <v>136</v>
      </c>
      <c r="H127" s="21">
        <v>4</v>
      </c>
      <c r="I127" s="198">
        <v>45647</v>
      </c>
      <c r="J127" s="22">
        <v>116722.1</v>
      </c>
      <c r="K127" s="73"/>
      <c r="L127" s="73"/>
      <c r="M127" s="73"/>
      <c r="N127" s="73"/>
      <c r="O127" s="85">
        <v>45413</v>
      </c>
      <c r="P127" s="85">
        <v>45627</v>
      </c>
      <c r="Q127" s="86" t="s">
        <v>428</v>
      </c>
      <c r="R127" s="86" t="s">
        <v>428</v>
      </c>
      <c r="S127" s="86" t="s">
        <v>527</v>
      </c>
      <c r="T127" s="113" t="s">
        <v>527</v>
      </c>
      <c r="U127" s="118" t="s">
        <v>565</v>
      </c>
      <c r="V127" s="106"/>
      <c r="W127" s="106"/>
      <c r="X127" s="106"/>
      <c r="Y127" s="107"/>
    </row>
    <row r="128" spans="1:25" ht="45" customHeight="1" x14ac:dyDescent="0.3">
      <c r="A128" s="206"/>
      <c r="B128" s="193"/>
      <c r="C128" s="177"/>
      <c r="D128" s="19" t="s">
        <v>410</v>
      </c>
      <c r="E128" s="177"/>
      <c r="F128" s="177"/>
      <c r="G128" s="20" t="s">
        <v>137</v>
      </c>
      <c r="H128" s="21">
        <v>6</v>
      </c>
      <c r="I128" s="63">
        <v>46377</v>
      </c>
      <c r="J128" s="22">
        <v>337035.05</v>
      </c>
      <c r="K128" s="73"/>
      <c r="L128" s="73"/>
      <c r="M128" s="73"/>
      <c r="N128" s="73"/>
      <c r="O128" s="85">
        <v>46143</v>
      </c>
      <c r="P128" s="85">
        <v>46357</v>
      </c>
      <c r="Q128" s="86" t="s">
        <v>428</v>
      </c>
      <c r="R128" s="86" t="s">
        <v>428</v>
      </c>
      <c r="S128" s="86" t="s">
        <v>527</v>
      </c>
      <c r="T128" s="113" t="s">
        <v>527</v>
      </c>
      <c r="U128" s="118" t="s">
        <v>565</v>
      </c>
      <c r="V128" s="106"/>
      <c r="W128" s="106"/>
      <c r="X128" s="106"/>
      <c r="Y128" s="107"/>
    </row>
    <row r="129" spans="1:25" ht="45" customHeight="1" x14ac:dyDescent="0.3">
      <c r="A129" s="206"/>
      <c r="B129" s="193"/>
      <c r="C129" s="178"/>
      <c r="D129" s="19" t="s">
        <v>411</v>
      </c>
      <c r="E129" s="178"/>
      <c r="F129" s="178"/>
      <c r="G129" s="20" t="s">
        <v>138</v>
      </c>
      <c r="H129" s="21">
        <v>6</v>
      </c>
      <c r="I129" s="63">
        <v>46377</v>
      </c>
      <c r="J129" s="22">
        <v>283051.08</v>
      </c>
      <c r="K129" s="73"/>
      <c r="L129" s="73"/>
      <c r="M129" s="73"/>
      <c r="N129" s="73"/>
      <c r="O129" s="85">
        <v>46143</v>
      </c>
      <c r="P129" s="85">
        <v>46357</v>
      </c>
      <c r="Q129" s="86" t="s">
        <v>428</v>
      </c>
      <c r="R129" s="86" t="s">
        <v>428</v>
      </c>
      <c r="S129" s="86" t="s">
        <v>527</v>
      </c>
      <c r="T129" s="113" t="s">
        <v>527</v>
      </c>
      <c r="U129" s="118" t="s">
        <v>565</v>
      </c>
      <c r="V129" s="106"/>
      <c r="W129" s="106"/>
      <c r="X129" s="106"/>
      <c r="Y129" s="107"/>
    </row>
    <row r="130" spans="1:25" ht="45" customHeight="1" x14ac:dyDescent="0.3">
      <c r="A130" s="206"/>
      <c r="B130" s="193"/>
      <c r="C130" s="176" t="s">
        <v>468</v>
      </c>
      <c r="D130" s="19" t="s">
        <v>412</v>
      </c>
      <c r="E130" s="176" t="s">
        <v>37</v>
      </c>
      <c r="F130" s="176" t="s">
        <v>25</v>
      </c>
      <c r="G130" s="20" t="s">
        <v>139</v>
      </c>
      <c r="H130" s="21">
        <v>7</v>
      </c>
      <c r="I130" s="63">
        <v>46742</v>
      </c>
      <c r="J130" s="22">
        <v>180222.51</v>
      </c>
      <c r="K130" s="73"/>
      <c r="L130" s="73"/>
      <c r="M130" s="73"/>
      <c r="N130" s="73"/>
      <c r="O130" s="85">
        <v>46508</v>
      </c>
      <c r="P130" s="85">
        <v>46722</v>
      </c>
      <c r="Q130" s="86" t="s">
        <v>428</v>
      </c>
      <c r="R130" s="86" t="s">
        <v>428</v>
      </c>
      <c r="S130" s="86" t="s">
        <v>527</v>
      </c>
      <c r="T130" s="113" t="s">
        <v>527</v>
      </c>
      <c r="U130" s="118" t="s">
        <v>565</v>
      </c>
      <c r="V130" s="106"/>
      <c r="W130" s="106"/>
      <c r="X130" s="106"/>
      <c r="Y130" s="107"/>
    </row>
    <row r="131" spans="1:25" ht="45" customHeight="1" x14ac:dyDescent="0.3">
      <c r="A131" s="206"/>
      <c r="B131" s="193"/>
      <c r="C131" s="177"/>
      <c r="D131" s="19" t="s">
        <v>413</v>
      </c>
      <c r="E131" s="177"/>
      <c r="F131" s="177"/>
      <c r="G131" s="20" t="s">
        <v>140</v>
      </c>
      <c r="H131" s="21">
        <v>7</v>
      </c>
      <c r="I131" s="63">
        <v>46742</v>
      </c>
      <c r="J131" s="22">
        <v>295446.73</v>
      </c>
      <c r="K131" s="73"/>
      <c r="L131" s="73"/>
      <c r="M131" s="73"/>
      <c r="N131" s="73"/>
      <c r="O131" s="85">
        <v>46508</v>
      </c>
      <c r="P131" s="85">
        <v>46722</v>
      </c>
      <c r="Q131" s="86" t="s">
        <v>428</v>
      </c>
      <c r="R131" s="86" t="s">
        <v>428</v>
      </c>
      <c r="S131" s="86" t="s">
        <v>527</v>
      </c>
      <c r="T131" s="113" t="s">
        <v>527</v>
      </c>
      <c r="U131" s="118" t="s">
        <v>565</v>
      </c>
      <c r="V131" s="106"/>
      <c r="W131" s="106"/>
      <c r="X131" s="106"/>
      <c r="Y131" s="107"/>
    </row>
    <row r="132" spans="1:25" ht="45" customHeight="1" x14ac:dyDescent="0.3">
      <c r="A132" s="206"/>
      <c r="B132" s="193"/>
      <c r="C132" s="177"/>
      <c r="D132" s="19" t="s">
        <v>414</v>
      </c>
      <c r="E132" s="177"/>
      <c r="F132" s="177"/>
      <c r="G132" s="20" t="s">
        <v>141</v>
      </c>
      <c r="H132" s="21">
        <v>10</v>
      </c>
      <c r="I132" s="63">
        <v>47838</v>
      </c>
      <c r="J132" s="22">
        <v>324991.40000000002</v>
      </c>
      <c r="K132" s="73"/>
      <c r="L132" s="73"/>
      <c r="M132" s="73"/>
      <c r="N132" s="73"/>
      <c r="O132" s="85">
        <v>47604</v>
      </c>
      <c r="P132" s="85">
        <v>47818</v>
      </c>
      <c r="Q132" s="86" t="s">
        <v>428</v>
      </c>
      <c r="R132" s="86" t="s">
        <v>428</v>
      </c>
      <c r="S132" s="86" t="s">
        <v>527</v>
      </c>
      <c r="T132" s="113" t="s">
        <v>527</v>
      </c>
      <c r="U132" s="118" t="s">
        <v>565</v>
      </c>
      <c r="V132" s="106"/>
      <c r="W132" s="106"/>
      <c r="X132" s="106"/>
      <c r="Y132" s="107"/>
    </row>
    <row r="133" spans="1:25" ht="45" customHeight="1" x14ac:dyDescent="0.3">
      <c r="A133" s="206"/>
      <c r="B133" s="193"/>
      <c r="C133" s="177"/>
      <c r="D133" s="19" t="s">
        <v>399</v>
      </c>
      <c r="E133" s="177"/>
      <c r="F133" s="177"/>
      <c r="G133" s="20" t="s">
        <v>142</v>
      </c>
      <c r="H133" s="21">
        <v>7</v>
      </c>
      <c r="I133" s="63">
        <v>46742</v>
      </c>
      <c r="J133" s="22">
        <v>192040.37</v>
      </c>
      <c r="K133" s="73"/>
      <c r="L133" s="73"/>
      <c r="M133" s="73"/>
      <c r="N133" s="73"/>
      <c r="O133" s="85">
        <v>46508</v>
      </c>
      <c r="P133" s="85">
        <v>46722</v>
      </c>
      <c r="Q133" s="86" t="s">
        <v>428</v>
      </c>
      <c r="R133" s="86" t="s">
        <v>428</v>
      </c>
      <c r="S133" s="86" t="s">
        <v>527</v>
      </c>
      <c r="T133" s="113" t="s">
        <v>527</v>
      </c>
      <c r="U133" s="118" t="s">
        <v>565</v>
      </c>
      <c r="V133" s="106"/>
      <c r="W133" s="106"/>
      <c r="X133" s="106"/>
      <c r="Y133" s="107"/>
    </row>
    <row r="134" spans="1:25" ht="45" customHeight="1" x14ac:dyDescent="0.3">
      <c r="A134" s="206"/>
      <c r="B134" s="193"/>
      <c r="C134" s="177"/>
      <c r="D134" s="19" t="s">
        <v>346</v>
      </c>
      <c r="E134" s="177"/>
      <c r="F134" s="177"/>
      <c r="G134" s="20" t="s">
        <v>143</v>
      </c>
      <c r="H134" s="21">
        <v>8</v>
      </c>
      <c r="I134" s="63">
        <v>47108</v>
      </c>
      <c r="J134" s="22">
        <v>118178.69</v>
      </c>
      <c r="K134" s="73"/>
      <c r="L134" s="73"/>
      <c r="M134" s="73"/>
      <c r="N134" s="73"/>
      <c r="O134" s="85">
        <v>46874</v>
      </c>
      <c r="P134" s="85">
        <v>47088</v>
      </c>
      <c r="Q134" s="86" t="s">
        <v>428</v>
      </c>
      <c r="R134" s="86" t="s">
        <v>428</v>
      </c>
      <c r="S134" s="86" t="s">
        <v>527</v>
      </c>
      <c r="T134" s="113" t="s">
        <v>527</v>
      </c>
      <c r="U134" s="118" t="s">
        <v>565</v>
      </c>
      <c r="V134" s="106"/>
      <c r="W134" s="106"/>
      <c r="X134" s="106"/>
      <c r="Y134" s="107"/>
    </row>
    <row r="135" spans="1:25" ht="45" customHeight="1" x14ac:dyDescent="0.3">
      <c r="A135" s="206"/>
      <c r="B135" s="193"/>
      <c r="C135" s="178"/>
      <c r="D135" s="19" t="s">
        <v>346</v>
      </c>
      <c r="E135" s="178"/>
      <c r="F135" s="178"/>
      <c r="G135" s="20" t="s">
        <v>143</v>
      </c>
      <c r="H135" s="21">
        <v>8</v>
      </c>
      <c r="I135" s="63">
        <v>47108</v>
      </c>
      <c r="J135" s="22">
        <v>118178.69</v>
      </c>
      <c r="K135" s="73"/>
      <c r="L135" s="73"/>
      <c r="M135" s="73"/>
      <c r="N135" s="73"/>
      <c r="O135" s="85">
        <v>46874</v>
      </c>
      <c r="P135" s="85">
        <v>47088</v>
      </c>
      <c r="Q135" s="86" t="s">
        <v>428</v>
      </c>
      <c r="R135" s="86" t="s">
        <v>428</v>
      </c>
      <c r="S135" s="86" t="s">
        <v>527</v>
      </c>
      <c r="T135" s="113" t="s">
        <v>527</v>
      </c>
      <c r="U135" s="118" t="s">
        <v>565</v>
      </c>
      <c r="V135" s="106"/>
      <c r="W135" s="106"/>
      <c r="X135" s="106"/>
      <c r="Y135" s="107"/>
    </row>
    <row r="136" spans="1:25" ht="45" customHeight="1" x14ac:dyDescent="0.3">
      <c r="A136" s="206"/>
      <c r="B136" s="193"/>
      <c r="C136" s="176" t="s">
        <v>469</v>
      </c>
      <c r="D136" s="19" t="s">
        <v>366</v>
      </c>
      <c r="E136" s="176" t="s">
        <v>74</v>
      </c>
      <c r="F136" s="176" t="s">
        <v>25</v>
      </c>
      <c r="G136" s="20" t="s">
        <v>144</v>
      </c>
      <c r="H136" s="21">
        <v>4</v>
      </c>
      <c r="I136" s="198">
        <v>45647</v>
      </c>
      <c r="J136" s="22">
        <v>413625.42</v>
      </c>
      <c r="K136" s="73"/>
      <c r="L136" s="73"/>
      <c r="M136" s="73"/>
      <c r="N136" s="73"/>
      <c r="O136" s="85">
        <v>45413</v>
      </c>
      <c r="P136" s="85">
        <v>45627</v>
      </c>
      <c r="Q136" s="86" t="s">
        <v>428</v>
      </c>
      <c r="R136" s="86" t="s">
        <v>428</v>
      </c>
      <c r="S136" s="86" t="s">
        <v>527</v>
      </c>
      <c r="T136" s="113" t="s">
        <v>527</v>
      </c>
      <c r="U136" s="118" t="s">
        <v>565</v>
      </c>
      <c r="V136" s="106"/>
      <c r="W136" s="106"/>
      <c r="X136" s="106"/>
      <c r="Y136" s="107"/>
    </row>
    <row r="137" spans="1:25" ht="45" customHeight="1" x14ac:dyDescent="0.3">
      <c r="A137" s="206"/>
      <c r="B137" s="193"/>
      <c r="C137" s="177"/>
      <c r="D137" s="19" t="s">
        <v>346</v>
      </c>
      <c r="E137" s="177"/>
      <c r="F137" s="177"/>
      <c r="G137" s="20" t="s">
        <v>145</v>
      </c>
      <c r="H137" s="21">
        <v>4</v>
      </c>
      <c r="I137" s="198">
        <v>45647</v>
      </c>
      <c r="J137" s="22">
        <v>118178.69</v>
      </c>
      <c r="K137" s="73"/>
      <c r="L137" s="73"/>
      <c r="M137" s="73"/>
      <c r="N137" s="73"/>
      <c r="O137" s="85">
        <v>45413</v>
      </c>
      <c r="P137" s="85">
        <v>45627</v>
      </c>
      <c r="Q137" s="86" t="s">
        <v>428</v>
      </c>
      <c r="R137" s="86" t="s">
        <v>428</v>
      </c>
      <c r="S137" s="86" t="s">
        <v>527</v>
      </c>
      <c r="T137" s="113" t="s">
        <v>527</v>
      </c>
      <c r="U137" s="118" t="s">
        <v>565</v>
      </c>
      <c r="V137" s="106"/>
      <c r="W137" s="106"/>
      <c r="X137" s="106"/>
      <c r="Y137" s="107"/>
    </row>
    <row r="138" spans="1:25" ht="45" customHeight="1" x14ac:dyDescent="0.3">
      <c r="A138" s="206"/>
      <c r="B138" s="193"/>
      <c r="C138" s="177"/>
      <c r="D138" s="19" t="s">
        <v>367</v>
      </c>
      <c r="E138" s="177"/>
      <c r="F138" s="177"/>
      <c r="G138" s="20" t="s">
        <v>146</v>
      </c>
      <c r="H138" s="21">
        <v>6</v>
      </c>
      <c r="I138" s="63">
        <v>46377</v>
      </c>
      <c r="J138" s="22">
        <v>538138.02</v>
      </c>
      <c r="K138" s="73"/>
      <c r="L138" s="73"/>
      <c r="M138" s="73"/>
      <c r="N138" s="73"/>
      <c r="O138" s="85">
        <v>46143</v>
      </c>
      <c r="P138" s="85">
        <v>46357</v>
      </c>
      <c r="Q138" s="86" t="s">
        <v>428</v>
      </c>
      <c r="R138" s="86" t="s">
        <v>428</v>
      </c>
      <c r="S138" s="86" t="s">
        <v>527</v>
      </c>
      <c r="T138" s="113" t="s">
        <v>527</v>
      </c>
      <c r="U138" s="118" t="s">
        <v>565</v>
      </c>
      <c r="V138" s="106"/>
      <c r="W138" s="106"/>
      <c r="X138" s="106"/>
      <c r="Y138" s="107"/>
    </row>
    <row r="139" spans="1:25" ht="45" customHeight="1" x14ac:dyDescent="0.3">
      <c r="A139" s="206"/>
      <c r="B139" s="193"/>
      <c r="C139" s="177"/>
      <c r="D139" s="19" t="s">
        <v>368</v>
      </c>
      <c r="E139" s="177"/>
      <c r="F139" s="177"/>
      <c r="G139" s="20" t="s">
        <v>147</v>
      </c>
      <c r="H139" s="21">
        <v>10</v>
      </c>
      <c r="I139" s="63">
        <v>47838</v>
      </c>
      <c r="J139" s="22">
        <v>157670.70000000001</v>
      </c>
      <c r="K139" s="73"/>
      <c r="L139" s="73"/>
      <c r="M139" s="73"/>
      <c r="N139" s="73"/>
      <c r="O139" s="85">
        <v>47604</v>
      </c>
      <c r="P139" s="85">
        <v>47818</v>
      </c>
      <c r="Q139" s="86" t="s">
        <v>428</v>
      </c>
      <c r="R139" s="86" t="s">
        <v>428</v>
      </c>
      <c r="S139" s="86" t="s">
        <v>527</v>
      </c>
      <c r="T139" s="113" t="s">
        <v>527</v>
      </c>
      <c r="U139" s="118" t="s">
        <v>565</v>
      </c>
      <c r="V139" s="106"/>
      <c r="W139" s="106"/>
      <c r="X139" s="106"/>
      <c r="Y139" s="107"/>
    </row>
    <row r="140" spans="1:25" ht="45" customHeight="1" x14ac:dyDescent="0.3">
      <c r="A140" s="206"/>
      <c r="B140" s="193"/>
      <c r="C140" s="177"/>
      <c r="D140" s="19" t="s">
        <v>369</v>
      </c>
      <c r="E140" s="177"/>
      <c r="F140" s="177"/>
      <c r="G140" s="20" t="s">
        <v>148</v>
      </c>
      <c r="H140" s="21">
        <v>2</v>
      </c>
      <c r="I140" s="63">
        <v>44916</v>
      </c>
      <c r="J140" s="22">
        <v>355537.64</v>
      </c>
      <c r="K140" s="73"/>
      <c r="L140" s="73"/>
      <c r="M140" s="73"/>
      <c r="N140" s="73"/>
      <c r="O140" s="85">
        <v>44682</v>
      </c>
      <c r="P140" s="85">
        <v>44896</v>
      </c>
      <c r="Q140" s="86" t="s">
        <v>428</v>
      </c>
      <c r="R140" s="86" t="s">
        <v>428</v>
      </c>
      <c r="S140" s="86" t="s">
        <v>527</v>
      </c>
      <c r="T140" s="113" t="s">
        <v>527</v>
      </c>
      <c r="U140" s="118" t="s">
        <v>565</v>
      </c>
      <c r="V140" s="106"/>
      <c r="W140" s="106"/>
      <c r="X140" s="106"/>
      <c r="Y140" s="107"/>
    </row>
    <row r="141" spans="1:25" ht="45" customHeight="1" x14ac:dyDescent="0.3">
      <c r="A141" s="206"/>
      <c r="B141" s="193"/>
      <c r="C141" s="177"/>
      <c r="D141" s="19" t="s">
        <v>370</v>
      </c>
      <c r="E141" s="177"/>
      <c r="F141" s="177"/>
      <c r="G141" s="20" t="s">
        <v>149</v>
      </c>
      <c r="H141" s="21">
        <v>3</v>
      </c>
      <c r="I141" s="63">
        <v>45281</v>
      </c>
      <c r="J141" s="22">
        <v>200678.74</v>
      </c>
      <c r="K141" s="73"/>
      <c r="L141" s="73"/>
      <c r="M141" s="73"/>
      <c r="N141" s="73"/>
      <c r="O141" s="85">
        <v>45047</v>
      </c>
      <c r="P141" s="85">
        <v>45261</v>
      </c>
      <c r="Q141" s="86" t="s">
        <v>428</v>
      </c>
      <c r="R141" s="86" t="s">
        <v>428</v>
      </c>
      <c r="S141" s="86" t="s">
        <v>527</v>
      </c>
      <c r="T141" s="113" t="s">
        <v>527</v>
      </c>
      <c r="U141" s="118" t="s">
        <v>565</v>
      </c>
      <c r="V141" s="106"/>
      <c r="W141" s="106"/>
      <c r="X141" s="106"/>
      <c r="Y141" s="107"/>
    </row>
    <row r="142" spans="1:25" ht="45" customHeight="1" x14ac:dyDescent="0.3">
      <c r="A142" s="206"/>
      <c r="B142" s="193"/>
      <c r="C142" s="177"/>
      <c r="D142" s="19" t="s">
        <v>371</v>
      </c>
      <c r="E142" s="177"/>
      <c r="F142" s="177"/>
      <c r="G142" s="20" t="s">
        <v>150</v>
      </c>
      <c r="H142" s="21">
        <v>2</v>
      </c>
      <c r="I142" s="63">
        <v>44916</v>
      </c>
      <c r="J142" s="22">
        <v>209767.18</v>
      </c>
      <c r="K142" s="73"/>
      <c r="L142" s="73"/>
      <c r="M142" s="73"/>
      <c r="N142" s="73"/>
      <c r="O142" s="85">
        <v>44682</v>
      </c>
      <c r="P142" s="85">
        <v>44896</v>
      </c>
      <c r="Q142" s="86" t="s">
        <v>428</v>
      </c>
      <c r="R142" s="86" t="s">
        <v>428</v>
      </c>
      <c r="S142" s="86" t="s">
        <v>527</v>
      </c>
      <c r="T142" s="113" t="s">
        <v>527</v>
      </c>
      <c r="U142" s="118" t="s">
        <v>565</v>
      </c>
      <c r="V142" s="106"/>
      <c r="W142" s="106"/>
      <c r="X142" s="106"/>
      <c r="Y142" s="107"/>
    </row>
    <row r="143" spans="1:25" ht="45" customHeight="1" x14ac:dyDescent="0.3">
      <c r="A143" s="206"/>
      <c r="B143" s="193"/>
      <c r="C143" s="177"/>
      <c r="D143" s="19" t="s">
        <v>372</v>
      </c>
      <c r="E143" s="177"/>
      <c r="F143" s="177"/>
      <c r="G143" s="20" t="s">
        <v>151</v>
      </c>
      <c r="H143" s="21">
        <v>3</v>
      </c>
      <c r="I143" s="63">
        <v>45281</v>
      </c>
      <c r="J143" s="22">
        <v>51591.21</v>
      </c>
      <c r="K143" s="73"/>
      <c r="L143" s="73"/>
      <c r="M143" s="73"/>
      <c r="N143" s="73"/>
      <c r="O143" s="85">
        <v>45047</v>
      </c>
      <c r="P143" s="85">
        <v>45261</v>
      </c>
      <c r="Q143" s="86" t="s">
        <v>428</v>
      </c>
      <c r="R143" s="86" t="s">
        <v>428</v>
      </c>
      <c r="S143" s="86" t="s">
        <v>527</v>
      </c>
      <c r="T143" s="113" t="s">
        <v>527</v>
      </c>
      <c r="U143" s="118" t="s">
        <v>565</v>
      </c>
      <c r="V143" s="106"/>
      <c r="W143" s="106"/>
      <c r="X143" s="106"/>
      <c r="Y143" s="107"/>
    </row>
    <row r="144" spans="1:25" ht="45" customHeight="1" x14ac:dyDescent="0.3">
      <c r="A144" s="206"/>
      <c r="B144" s="193"/>
      <c r="C144" s="177"/>
      <c r="D144" s="19" t="s">
        <v>373</v>
      </c>
      <c r="E144" s="177"/>
      <c r="F144" s="177"/>
      <c r="G144" s="20" t="s">
        <v>152</v>
      </c>
      <c r="H144" s="21">
        <v>4</v>
      </c>
      <c r="I144" s="63">
        <v>45647</v>
      </c>
      <c r="J144" s="22">
        <v>250033.52</v>
      </c>
      <c r="K144" s="73"/>
      <c r="L144" s="73"/>
      <c r="M144" s="73"/>
      <c r="N144" s="73"/>
      <c r="O144" s="85">
        <v>45413</v>
      </c>
      <c r="P144" s="85">
        <v>45627</v>
      </c>
      <c r="Q144" s="86" t="s">
        <v>428</v>
      </c>
      <c r="R144" s="86" t="s">
        <v>428</v>
      </c>
      <c r="S144" s="86" t="s">
        <v>527</v>
      </c>
      <c r="T144" s="113" t="s">
        <v>527</v>
      </c>
      <c r="U144" s="118" t="s">
        <v>565</v>
      </c>
      <c r="V144" s="106"/>
      <c r="W144" s="106"/>
      <c r="X144" s="106"/>
      <c r="Y144" s="107"/>
    </row>
    <row r="145" spans="1:25" ht="45" customHeight="1" x14ac:dyDescent="0.3">
      <c r="A145" s="206"/>
      <c r="B145" s="193"/>
      <c r="C145" s="177"/>
      <c r="D145" s="19" t="s">
        <v>374</v>
      </c>
      <c r="E145" s="177"/>
      <c r="F145" s="177"/>
      <c r="G145" s="20" t="s">
        <v>153</v>
      </c>
      <c r="H145" s="21">
        <v>4</v>
      </c>
      <c r="I145" s="63">
        <v>45647</v>
      </c>
      <c r="J145" s="22">
        <v>48748.71</v>
      </c>
      <c r="K145" s="73"/>
      <c r="L145" s="73"/>
      <c r="M145" s="73"/>
      <c r="N145" s="73"/>
      <c r="O145" s="85">
        <v>45413</v>
      </c>
      <c r="P145" s="85">
        <v>45627</v>
      </c>
      <c r="Q145" s="86" t="s">
        <v>428</v>
      </c>
      <c r="R145" s="86" t="s">
        <v>428</v>
      </c>
      <c r="S145" s="86" t="s">
        <v>527</v>
      </c>
      <c r="T145" s="113" t="s">
        <v>527</v>
      </c>
      <c r="U145" s="118" t="s">
        <v>565</v>
      </c>
      <c r="V145" s="106"/>
      <c r="W145" s="106"/>
      <c r="X145" s="106"/>
      <c r="Y145" s="107"/>
    </row>
    <row r="146" spans="1:25" ht="45" customHeight="1" x14ac:dyDescent="0.3">
      <c r="A146" s="206"/>
      <c r="B146" s="193"/>
      <c r="C146" s="177"/>
      <c r="D146" s="19" t="s">
        <v>375</v>
      </c>
      <c r="E146" s="177"/>
      <c r="F146" s="177"/>
      <c r="G146" s="20" t="s">
        <v>154</v>
      </c>
      <c r="H146" s="21">
        <v>2</v>
      </c>
      <c r="I146" s="63">
        <v>44916</v>
      </c>
      <c r="J146" s="22">
        <v>892254.74</v>
      </c>
      <c r="K146" s="73"/>
      <c r="L146" s="73"/>
      <c r="M146" s="73"/>
      <c r="N146" s="73"/>
      <c r="O146" s="85">
        <v>44682</v>
      </c>
      <c r="P146" s="85">
        <v>44896</v>
      </c>
      <c r="Q146" s="86" t="s">
        <v>428</v>
      </c>
      <c r="R146" s="86" t="s">
        <v>428</v>
      </c>
      <c r="S146" s="86" t="s">
        <v>527</v>
      </c>
      <c r="T146" s="113" t="s">
        <v>527</v>
      </c>
      <c r="U146" s="118" t="s">
        <v>565</v>
      </c>
      <c r="V146" s="106"/>
      <c r="W146" s="106"/>
      <c r="X146" s="106"/>
      <c r="Y146" s="107"/>
    </row>
    <row r="147" spans="1:25" ht="45" customHeight="1" x14ac:dyDescent="0.3">
      <c r="A147" s="206"/>
      <c r="B147" s="193"/>
      <c r="C147" s="177"/>
      <c r="D147" s="19" t="s">
        <v>376</v>
      </c>
      <c r="E147" s="177"/>
      <c r="F147" s="177"/>
      <c r="G147" s="20" t="s">
        <v>155</v>
      </c>
      <c r="H147" s="21">
        <v>4</v>
      </c>
      <c r="I147" s="63">
        <v>45647</v>
      </c>
      <c r="J147" s="22">
        <v>121926.73</v>
      </c>
      <c r="K147" s="73"/>
      <c r="L147" s="73"/>
      <c r="M147" s="73"/>
      <c r="N147" s="73"/>
      <c r="O147" s="85">
        <v>45413</v>
      </c>
      <c r="P147" s="85">
        <v>45627</v>
      </c>
      <c r="Q147" s="86" t="s">
        <v>428</v>
      </c>
      <c r="R147" s="86" t="s">
        <v>428</v>
      </c>
      <c r="S147" s="86" t="s">
        <v>527</v>
      </c>
      <c r="T147" s="113" t="s">
        <v>527</v>
      </c>
      <c r="U147" s="118" t="s">
        <v>565</v>
      </c>
      <c r="V147" s="106"/>
      <c r="W147" s="106"/>
      <c r="X147" s="106"/>
      <c r="Y147" s="107"/>
    </row>
    <row r="148" spans="1:25" ht="45" customHeight="1" x14ac:dyDescent="0.3">
      <c r="A148" s="206"/>
      <c r="B148" s="193"/>
      <c r="C148" s="177"/>
      <c r="D148" s="19" t="s">
        <v>377</v>
      </c>
      <c r="E148" s="177"/>
      <c r="F148" s="177"/>
      <c r="G148" s="20" t="s">
        <v>156</v>
      </c>
      <c r="H148" s="21">
        <v>4</v>
      </c>
      <c r="I148" s="63">
        <v>45647</v>
      </c>
      <c r="J148" s="22">
        <v>558112.25</v>
      </c>
      <c r="K148" s="73"/>
      <c r="L148" s="73"/>
      <c r="M148" s="73"/>
      <c r="N148" s="73"/>
      <c r="O148" s="85">
        <v>45413</v>
      </c>
      <c r="P148" s="85">
        <v>45627</v>
      </c>
      <c r="Q148" s="86" t="s">
        <v>428</v>
      </c>
      <c r="R148" s="86" t="s">
        <v>428</v>
      </c>
      <c r="S148" s="86" t="s">
        <v>527</v>
      </c>
      <c r="T148" s="113" t="s">
        <v>527</v>
      </c>
      <c r="U148" s="118" t="s">
        <v>565</v>
      </c>
      <c r="V148" s="106"/>
      <c r="W148" s="106"/>
      <c r="X148" s="106"/>
      <c r="Y148" s="107"/>
    </row>
    <row r="149" spans="1:25" ht="45" customHeight="1" x14ac:dyDescent="0.3">
      <c r="A149" s="206"/>
      <c r="B149" s="193"/>
      <c r="C149" s="177"/>
      <c r="D149" s="19" t="s">
        <v>378</v>
      </c>
      <c r="E149" s="177"/>
      <c r="F149" s="177"/>
      <c r="G149" s="20" t="s">
        <v>157</v>
      </c>
      <c r="H149" s="21">
        <v>4</v>
      </c>
      <c r="I149" s="63">
        <v>45647</v>
      </c>
      <c r="J149" s="22">
        <v>526301.71</v>
      </c>
      <c r="K149" s="73"/>
      <c r="L149" s="73"/>
      <c r="M149" s="73"/>
      <c r="N149" s="73"/>
      <c r="O149" s="85">
        <v>45413</v>
      </c>
      <c r="P149" s="85">
        <v>45627</v>
      </c>
      <c r="Q149" s="86" t="s">
        <v>428</v>
      </c>
      <c r="R149" s="86" t="s">
        <v>428</v>
      </c>
      <c r="S149" s="86" t="s">
        <v>527</v>
      </c>
      <c r="T149" s="113" t="s">
        <v>527</v>
      </c>
      <c r="U149" s="118" t="s">
        <v>565</v>
      </c>
      <c r="V149" s="106"/>
      <c r="W149" s="106"/>
      <c r="X149" s="106"/>
      <c r="Y149" s="107"/>
    </row>
    <row r="150" spans="1:25" ht="45" customHeight="1" x14ac:dyDescent="0.3">
      <c r="A150" s="206"/>
      <c r="B150" s="193"/>
      <c r="C150" s="177"/>
      <c r="D150" s="19" t="s">
        <v>346</v>
      </c>
      <c r="E150" s="177"/>
      <c r="F150" s="177"/>
      <c r="G150" s="20" t="s">
        <v>158</v>
      </c>
      <c r="H150" s="21">
        <v>8</v>
      </c>
      <c r="I150" s="63">
        <v>47108</v>
      </c>
      <c r="J150" s="22">
        <v>119069.77</v>
      </c>
      <c r="K150" s="73"/>
      <c r="L150" s="73"/>
      <c r="M150" s="73"/>
      <c r="N150" s="73"/>
      <c r="O150" s="85">
        <v>46874</v>
      </c>
      <c r="P150" s="85">
        <v>47088</v>
      </c>
      <c r="Q150" s="86" t="s">
        <v>428</v>
      </c>
      <c r="R150" s="86" t="s">
        <v>428</v>
      </c>
      <c r="S150" s="86" t="s">
        <v>527</v>
      </c>
      <c r="T150" s="113" t="s">
        <v>527</v>
      </c>
      <c r="U150" s="118" t="s">
        <v>565</v>
      </c>
      <c r="V150" s="106"/>
      <c r="W150" s="106"/>
      <c r="X150" s="106"/>
      <c r="Y150" s="107"/>
    </row>
    <row r="151" spans="1:25" ht="45" customHeight="1" x14ac:dyDescent="0.3">
      <c r="A151" s="206"/>
      <c r="B151" s="193"/>
      <c r="C151" s="177"/>
      <c r="D151" s="19" t="s">
        <v>346</v>
      </c>
      <c r="E151" s="177"/>
      <c r="F151" s="177"/>
      <c r="G151" s="20" t="s">
        <v>158</v>
      </c>
      <c r="H151" s="21">
        <v>8</v>
      </c>
      <c r="I151" s="63">
        <v>47108</v>
      </c>
      <c r="J151" s="22">
        <v>119069.77</v>
      </c>
      <c r="K151" s="73"/>
      <c r="L151" s="73"/>
      <c r="M151" s="73"/>
      <c r="N151" s="73"/>
      <c r="O151" s="85">
        <v>46874</v>
      </c>
      <c r="P151" s="85">
        <v>47088</v>
      </c>
      <c r="Q151" s="86" t="s">
        <v>428</v>
      </c>
      <c r="R151" s="86" t="s">
        <v>428</v>
      </c>
      <c r="S151" s="86" t="s">
        <v>527</v>
      </c>
      <c r="T151" s="113" t="s">
        <v>527</v>
      </c>
      <c r="U151" s="118" t="s">
        <v>565</v>
      </c>
      <c r="V151" s="106"/>
      <c r="W151" s="106"/>
      <c r="X151" s="106"/>
      <c r="Y151" s="107"/>
    </row>
    <row r="152" spans="1:25" ht="45" customHeight="1" x14ac:dyDescent="0.3">
      <c r="A152" s="206"/>
      <c r="B152" s="193"/>
      <c r="C152" s="177"/>
      <c r="D152" s="19" t="s">
        <v>346</v>
      </c>
      <c r="E152" s="177"/>
      <c r="F152" s="177"/>
      <c r="G152" s="20" t="s">
        <v>159</v>
      </c>
      <c r="H152" s="21">
        <v>5</v>
      </c>
      <c r="I152" s="63">
        <v>46012</v>
      </c>
      <c r="J152" s="22">
        <v>118178.69</v>
      </c>
      <c r="K152" s="73"/>
      <c r="L152" s="73"/>
      <c r="M152" s="73"/>
      <c r="N152" s="73"/>
      <c r="O152" s="85">
        <v>45778</v>
      </c>
      <c r="P152" s="85">
        <v>45992</v>
      </c>
      <c r="Q152" s="86" t="s">
        <v>428</v>
      </c>
      <c r="R152" s="86" t="s">
        <v>428</v>
      </c>
      <c r="S152" s="86" t="s">
        <v>527</v>
      </c>
      <c r="T152" s="113" t="s">
        <v>527</v>
      </c>
      <c r="U152" s="118" t="s">
        <v>565</v>
      </c>
      <c r="V152" s="106"/>
      <c r="W152" s="106"/>
      <c r="X152" s="106"/>
      <c r="Y152" s="107"/>
    </row>
    <row r="153" spans="1:25" ht="45" customHeight="1" x14ac:dyDescent="0.3">
      <c r="A153" s="206"/>
      <c r="B153" s="193"/>
      <c r="C153" s="177"/>
      <c r="D153" s="19" t="s">
        <v>346</v>
      </c>
      <c r="E153" s="177"/>
      <c r="F153" s="177"/>
      <c r="G153" s="20" t="s">
        <v>159</v>
      </c>
      <c r="H153" s="21">
        <v>5</v>
      </c>
      <c r="I153" s="63">
        <v>46012</v>
      </c>
      <c r="J153" s="22">
        <v>118178.69</v>
      </c>
      <c r="K153" s="73"/>
      <c r="L153" s="73"/>
      <c r="M153" s="73"/>
      <c r="N153" s="73"/>
      <c r="O153" s="85">
        <v>45778</v>
      </c>
      <c r="P153" s="85">
        <v>45992</v>
      </c>
      <c r="Q153" s="86" t="s">
        <v>428</v>
      </c>
      <c r="R153" s="86" t="s">
        <v>428</v>
      </c>
      <c r="S153" s="86" t="s">
        <v>527</v>
      </c>
      <c r="T153" s="113" t="s">
        <v>527</v>
      </c>
      <c r="U153" s="118" t="s">
        <v>565</v>
      </c>
      <c r="V153" s="106"/>
      <c r="W153" s="106"/>
      <c r="X153" s="106"/>
      <c r="Y153" s="107"/>
    </row>
    <row r="154" spans="1:25" ht="45" customHeight="1" x14ac:dyDescent="0.3">
      <c r="A154" s="206"/>
      <c r="B154" s="193"/>
      <c r="C154" s="177"/>
      <c r="D154" s="19" t="s">
        <v>346</v>
      </c>
      <c r="E154" s="177"/>
      <c r="F154" s="177"/>
      <c r="G154" s="20" t="s">
        <v>160</v>
      </c>
      <c r="H154" s="21">
        <v>9</v>
      </c>
      <c r="I154" s="63">
        <v>47473</v>
      </c>
      <c r="J154" s="22">
        <v>119069.77</v>
      </c>
      <c r="K154" s="73"/>
      <c r="L154" s="73"/>
      <c r="M154" s="73"/>
      <c r="N154" s="73"/>
      <c r="O154" s="85">
        <v>47239</v>
      </c>
      <c r="P154" s="85">
        <v>47453</v>
      </c>
      <c r="Q154" s="86" t="s">
        <v>428</v>
      </c>
      <c r="R154" s="86" t="s">
        <v>428</v>
      </c>
      <c r="S154" s="86" t="s">
        <v>527</v>
      </c>
      <c r="T154" s="113" t="s">
        <v>527</v>
      </c>
      <c r="U154" s="118" t="s">
        <v>565</v>
      </c>
      <c r="V154" s="106"/>
      <c r="W154" s="106"/>
      <c r="X154" s="106"/>
      <c r="Y154" s="107"/>
    </row>
    <row r="155" spans="1:25" ht="45" customHeight="1" x14ac:dyDescent="0.3">
      <c r="A155" s="206"/>
      <c r="B155" s="193"/>
      <c r="C155" s="177"/>
      <c r="D155" s="19" t="s">
        <v>346</v>
      </c>
      <c r="E155" s="177"/>
      <c r="F155" s="177"/>
      <c r="G155" s="20" t="s">
        <v>160</v>
      </c>
      <c r="H155" s="21">
        <v>9</v>
      </c>
      <c r="I155" s="63">
        <v>47473</v>
      </c>
      <c r="J155" s="22">
        <v>119069.77</v>
      </c>
      <c r="K155" s="73"/>
      <c r="L155" s="73"/>
      <c r="M155" s="73"/>
      <c r="N155" s="73"/>
      <c r="O155" s="85">
        <v>47239</v>
      </c>
      <c r="P155" s="85">
        <v>47453</v>
      </c>
      <c r="Q155" s="86" t="s">
        <v>428</v>
      </c>
      <c r="R155" s="86" t="s">
        <v>428</v>
      </c>
      <c r="S155" s="86" t="s">
        <v>527</v>
      </c>
      <c r="T155" s="113" t="s">
        <v>527</v>
      </c>
      <c r="U155" s="118" t="s">
        <v>565</v>
      </c>
      <c r="V155" s="106"/>
      <c r="W155" s="106"/>
      <c r="X155" s="106"/>
      <c r="Y155" s="107"/>
    </row>
    <row r="156" spans="1:25" ht="45" customHeight="1" x14ac:dyDescent="0.3">
      <c r="A156" s="206"/>
      <c r="B156" s="193"/>
      <c r="C156" s="178"/>
      <c r="D156" s="19" t="s">
        <v>379</v>
      </c>
      <c r="E156" s="178"/>
      <c r="F156" s="178"/>
      <c r="G156" s="20" t="s">
        <v>161</v>
      </c>
      <c r="H156" s="21">
        <v>4</v>
      </c>
      <c r="I156" s="63">
        <v>45647</v>
      </c>
      <c r="J156" s="22">
        <v>419745.28000000003</v>
      </c>
      <c r="K156" s="73"/>
      <c r="L156" s="73"/>
      <c r="M156" s="73"/>
      <c r="N156" s="73"/>
      <c r="O156" s="85">
        <v>45413</v>
      </c>
      <c r="P156" s="85">
        <v>45627</v>
      </c>
      <c r="Q156" s="86" t="s">
        <v>428</v>
      </c>
      <c r="R156" s="86" t="s">
        <v>428</v>
      </c>
      <c r="S156" s="86" t="s">
        <v>527</v>
      </c>
      <c r="T156" s="113" t="s">
        <v>527</v>
      </c>
      <c r="U156" s="118" t="s">
        <v>565</v>
      </c>
      <c r="V156" s="106"/>
      <c r="W156" s="106"/>
      <c r="X156" s="106"/>
      <c r="Y156" s="107"/>
    </row>
    <row r="157" spans="1:25" ht="45" customHeight="1" x14ac:dyDescent="0.3">
      <c r="A157" s="206"/>
      <c r="B157" s="193"/>
      <c r="C157" s="40" t="s">
        <v>470</v>
      </c>
      <c r="D157" s="19" t="s">
        <v>380</v>
      </c>
      <c r="E157" s="40" t="s">
        <v>162</v>
      </c>
      <c r="F157" s="40" t="s">
        <v>25</v>
      </c>
      <c r="G157" s="20" t="s">
        <v>163</v>
      </c>
      <c r="H157" s="21">
        <v>6</v>
      </c>
      <c r="I157" s="63">
        <v>46377</v>
      </c>
      <c r="J157" s="22">
        <v>473057.49</v>
      </c>
      <c r="K157" s="73"/>
      <c r="L157" s="73"/>
      <c r="M157" s="73"/>
      <c r="N157" s="73"/>
      <c r="O157" s="85">
        <v>46143</v>
      </c>
      <c r="P157" s="85">
        <v>46357</v>
      </c>
      <c r="Q157" s="86" t="s">
        <v>428</v>
      </c>
      <c r="R157" s="86" t="s">
        <v>428</v>
      </c>
      <c r="S157" s="86" t="s">
        <v>527</v>
      </c>
      <c r="T157" s="113" t="s">
        <v>527</v>
      </c>
      <c r="U157" s="118" t="s">
        <v>565</v>
      </c>
      <c r="V157" s="106"/>
      <c r="W157" s="106"/>
      <c r="X157" s="106"/>
      <c r="Y157" s="107"/>
    </row>
    <row r="158" spans="1:25" ht="45" customHeight="1" x14ac:dyDescent="0.3">
      <c r="A158" s="206"/>
      <c r="B158" s="193"/>
      <c r="C158" s="176" t="s">
        <v>471</v>
      </c>
      <c r="D158" s="19" t="s">
        <v>381</v>
      </c>
      <c r="E158" s="176" t="s">
        <v>46</v>
      </c>
      <c r="F158" s="176" t="s">
        <v>25</v>
      </c>
      <c r="G158" s="20" t="s">
        <v>164</v>
      </c>
      <c r="H158" s="21">
        <v>5</v>
      </c>
      <c r="I158" s="63">
        <v>46012</v>
      </c>
      <c r="J158" s="22">
        <v>738918.18</v>
      </c>
      <c r="K158" s="73"/>
      <c r="L158" s="73"/>
      <c r="M158" s="73"/>
      <c r="N158" s="73"/>
      <c r="O158" s="85">
        <v>45778</v>
      </c>
      <c r="P158" s="85">
        <v>45992</v>
      </c>
      <c r="Q158" s="86" t="s">
        <v>428</v>
      </c>
      <c r="R158" s="86" t="s">
        <v>428</v>
      </c>
      <c r="S158" s="86" t="s">
        <v>527</v>
      </c>
      <c r="T158" s="113" t="s">
        <v>527</v>
      </c>
      <c r="U158" s="118" t="s">
        <v>565</v>
      </c>
      <c r="V158" s="106"/>
      <c r="W158" s="106"/>
      <c r="X158" s="106"/>
      <c r="Y158" s="107"/>
    </row>
    <row r="159" spans="1:25" ht="45" customHeight="1" x14ac:dyDescent="0.3">
      <c r="A159" s="206"/>
      <c r="B159" s="193"/>
      <c r="C159" s="177"/>
      <c r="D159" s="19" t="s">
        <v>382</v>
      </c>
      <c r="E159" s="177"/>
      <c r="F159" s="177"/>
      <c r="G159" s="20" t="s">
        <v>165</v>
      </c>
      <c r="H159" s="21">
        <v>5</v>
      </c>
      <c r="I159" s="63">
        <v>46012</v>
      </c>
      <c r="J159" s="22">
        <v>203267.35</v>
      </c>
      <c r="K159" s="73"/>
      <c r="L159" s="73"/>
      <c r="M159" s="73"/>
      <c r="N159" s="73"/>
      <c r="O159" s="85">
        <v>45778</v>
      </c>
      <c r="P159" s="85">
        <v>45992</v>
      </c>
      <c r="Q159" s="86" t="s">
        <v>428</v>
      </c>
      <c r="R159" s="86" t="s">
        <v>428</v>
      </c>
      <c r="S159" s="86" t="s">
        <v>527</v>
      </c>
      <c r="T159" s="113" t="s">
        <v>527</v>
      </c>
      <c r="U159" s="118" t="s">
        <v>565</v>
      </c>
      <c r="V159" s="106"/>
      <c r="W159" s="106"/>
      <c r="X159" s="106"/>
      <c r="Y159" s="107"/>
    </row>
    <row r="160" spans="1:25" ht="45" customHeight="1" x14ac:dyDescent="0.3">
      <c r="A160" s="206"/>
      <c r="B160" s="193"/>
      <c r="C160" s="177"/>
      <c r="D160" s="19" t="s">
        <v>346</v>
      </c>
      <c r="E160" s="177"/>
      <c r="F160" s="177"/>
      <c r="G160" s="20" t="s">
        <v>166</v>
      </c>
      <c r="H160" s="21">
        <v>10</v>
      </c>
      <c r="I160" s="63">
        <v>47838</v>
      </c>
      <c r="J160" s="22">
        <v>119069.77</v>
      </c>
      <c r="K160" s="73"/>
      <c r="L160" s="73"/>
      <c r="M160" s="73"/>
      <c r="N160" s="73"/>
      <c r="O160" s="85">
        <v>47604</v>
      </c>
      <c r="P160" s="85">
        <v>47818</v>
      </c>
      <c r="Q160" s="86" t="s">
        <v>428</v>
      </c>
      <c r="R160" s="86" t="s">
        <v>428</v>
      </c>
      <c r="S160" s="86" t="s">
        <v>527</v>
      </c>
      <c r="T160" s="113" t="s">
        <v>527</v>
      </c>
      <c r="U160" s="118" t="s">
        <v>565</v>
      </c>
      <c r="V160" s="106"/>
      <c r="W160" s="106"/>
      <c r="X160" s="106"/>
      <c r="Y160" s="107"/>
    </row>
    <row r="161" spans="1:25" ht="45" customHeight="1" x14ac:dyDescent="0.3">
      <c r="A161" s="206"/>
      <c r="B161" s="193"/>
      <c r="C161" s="178"/>
      <c r="D161" s="19" t="s">
        <v>346</v>
      </c>
      <c r="E161" s="178"/>
      <c r="F161" s="178"/>
      <c r="G161" s="20" t="s">
        <v>166</v>
      </c>
      <c r="H161" s="21">
        <v>10</v>
      </c>
      <c r="I161" s="63">
        <v>47838</v>
      </c>
      <c r="J161" s="22">
        <v>119069.77</v>
      </c>
      <c r="K161" s="73"/>
      <c r="L161" s="73"/>
      <c r="M161" s="73"/>
      <c r="N161" s="73"/>
      <c r="O161" s="85">
        <v>47604</v>
      </c>
      <c r="P161" s="85">
        <v>47818</v>
      </c>
      <c r="Q161" s="86" t="s">
        <v>428</v>
      </c>
      <c r="R161" s="86" t="s">
        <v>428</v>
      </c>
      <c r="S161" s="86" t="s">
        <v>527</v>
      </c>
      <c r="T161" s="113" t="s">
        <v>527</v>
      </c>
      <c r="U161" s="118" t="s">
        <v>565</v>
      </c>
      <c r="V161" s="106"/>
      <c r="W161" s="106"/>
      <c r="X161" s="106"/>
      <c r="Y161" s="107"/>
    </row>
    <row r="162" spans="1:25" ht="45" customHeight="1" x14ac:dyDescent="0.3">
      <c r="A162" s="206"/>
      <c r="B162" s="193"/>
      <c r="C162" s="176" t="s">
        <v>472</v>
      </c>
      <c r="D162" s="19" t="s">
        <v>346</v>
      </c>
      <c r="E162" s="176" t="s">
        <v>48</v>
      </c>
      <c r="F162" s="176" t="s">
        <v>25</v>
      </c>
      <c r="G162" s="20" t="s">
        <v>167</v>
      </c>
      <c r="H162" s="21">
        <v>6</v>
      </c>
      <c r="I162" s="63">
        <v>46377</v>
      </c>
      <c r="J162" s="22">
        <v>119069.77</v>
      </c>
      <c r="K162" s="73"/>
      <c r="L162" s="73"/>
      <c r="M162" s="73"/>
      <c r="N162" s="73"/>
      <c r="O162" s="85">
        <v>46143</v>
      </c>
      <c r="P162" s="85">
        <v>46357</v>
      </c>
      <c r="Q162" s="86" t="s">
        <v>428</v>
      </c>
      <c r="R162" s="86" t="s">
        <v>428</v>
      </c>
      <c r="S162" s="86" t="s">
        <v>527</v>
      </c>
      <c r="T162" s="113" t="s">
        <v>527</v>
      </c>
      <c r="U162" s="118" t="s">
        <v>565</v>
      </c>
      <c r="V162" s="106"/>
      <c r="W162" s="106"/>
      <c r="X162" s="106"/>
      <c r="Y162" s="107"/>
    </row>
    <row r="163" spans="1:25" ht="45" customHeight="1" x14ac:dyDescent="0.3">
      <c r="A163" s="206"/>
      <c r="B163" s="193"/>
      <c r="C163" s="177"/>
      <c r="D163" s="19" t="s">
        <v>346</v>
      </c>
      <c r="E163" s="177"/>
      <c r="F163" s="177"/>
      <c r="G163" s="20" t="s">
        <v>168</v>
      </c>
      <c r="H163" s="21">
        <v>8</v>
      </c>
      <c r="I163" s="63">
        <v>47108</v>
      </c>
      <c r="J163" s="22">
        <v>118178.69</v>
      </c>
      <c r="K163" s="73"/>
      <c r="L163" s="73"/>
      <c r="M163" s="73"/>
      <c r="N163" s="73"/>
      <c r="O163" s="85">
        <v>46874</v>
      </c>
      <c r="P163" s="85">
        <v>47088</v>
      </c>
      <c r="Q163" s="86" t="s">
        <v>428</v>
      </c>
      <c r="R163" s="86" t="s">
        <v>428</v>
      </c>
      <c r="S163" s="86" t="s">
        <v>527</v>
      </c>
      <c r="T163" s="113" t="s">
        <v>527</v>
      </c>
      <c r="U163" s="118" t="s">
        <v>565</v>
      </c>
      <c r="V163" s="106"/>
      <c r="W163" s="106"/>
      <c r="X163" s="106"/>
      <c r="Y163" s="107"/>
    </row>
    <row r="164" spans="1:25" ht="45" customHeight="1" x14ac:dyDescent="0.3">
      <c r="A164" s="206"/>
      <c r="B164" s="193"/>
      <c r="C164" s="177"/>
      <c r="D164" s="19" t="s">
        <v>383</v>
      </c>
      <c r="E164" s="177"/>
      <c r="F164" s="177"/>
      <c r="G164" s="20" t="s">
        <v>169</v>
      </c>
      <c r="H164" s="21">
        <v>2</v>
      </c>
      <c r="I164" s="63">
        <v>44916</v>
      </c>
      <c r="J164" s="22">
        <v>1024739.06</v>
      </c>
      <c r="K164" s="73"/>
      <c r="L164" s="73"/>
      <c r="M164" s="73"/>
      <c r="N164" s="73"/>
      <c r="O164" s="85">
        <v>44682</v>
      </c>
      <c r="P164" s="85">
        <v>44896</v>
      </c>
      <c r="Q164" s="86" t="s">
        <v>428</v>
      </c>
      <c r="R164" s="86" t="s">
        <v>428</v>
      </c>
      <c r="S164" s="86" t="s">
        <v>527</v>
      </c>
      <c r="T164" s="113" t="s">
        <v>527</v>
      </c>
      <c r="U164" s="118" t="s">
        <v>565</v>
      </c>
      <c r="V164" s="106"/>
      <c r="W164" s="106"/>
      <c r="X164" s="106"/>
      <c r="Y164" s="107"/>
    </row>
    <row r="165" spans="1:25" ht="45" customHeight="1" x14ac:dyDescent="0.3">
      <c r="A165" s="206"/>
      <c r="B165" s="193"/>
      <c r="C165" s="177"/>
      <c r="D165" s="19" t="s">
        <v>346</v>
      </c>
      <c r="E165" s="177"/>
      <c r="F165" s="177"/>
      <c r="G165" s="20" t="s">
        <v>170</v>
      </c>
      <c r="H165" s="21">
        <v>2</v>
      </c>
      <c r="I165" s="63">
        <v>44916</v>
      </c>
      <c r="J165" s="22">
        <v>118178.69</v>
      </c>
      <c r="K165" s="73"/>
      <c r="L165" s="73"/>
      <c r="M165" s="73"/>
      <c r="N165" s="73"/>
      <c r="O165" s="85">
        <v>44682</v>
      </c>
      <c r="P165" s="85">
        <v>44896</v>
      </c>
      <c r="Q165" s="86" t="s">
        <v>428</v>
      </c>
      <c r="R165" s="86" t="s">
        <v>428</v>
      </c>
      <c r="S165" s="86" t="s">
        <v>527</v>
      </c>
      <c r="T165" s="113" t="s">
        <v>527</v>
      </c>
      <c r="U165" s="118" t="s">
        <v>565</v>
      </c>
      <c r="V165" s="106"/>
      <c r="W165" s="106"/>
      <c r="X165" s="106"/>
      <c r="Y165" s="107"/>
    </row>
    <row r="166" spans="1:25" ht="45" customHeight="1" x14ac:dyDescent="0.3">
      <c r="A166" s="206"/>
      <c r="B166" s="193"/>
      <c r="C166" s="177"/>
      <c r="D166" s="19" t="s">
        <v>384</v>
      </c>
      <c r="E166" s="177"/>
      <c r="F166" s="177"/>
      <c r="G166" s="20" t="s">
        <v>171</v>
      </c>
      <c r="H166" s="21">
        <v>3</v>
      </c>
      <c r="I166" s="63">
        <v>45281</v>
      </c>
      <c r="J166" s="22">
        <v>355126.97</v>
      </c>
      <c r="K166" s="73"/>
      <c r="L166" s="73"/>
      <c r="M166" s="73"/>
      <c r="N166" s="73"/>
      <c r="O166" s="85">
        <v>45047</v>
      </c>
      <c r="P166" s="85">
        <v>45261</v>
      </c>
      <c r="Q166" s="86" t="s">
        <v>428</v>
      </c>
      <c r="R166" s="86" t="s">
        <v>428</v>
      </c>
      <c r="S166" s="86" t="s">
        <v>527</v>
      </c>
      <c r="T166" s="113" t="s">
        <v>527</v>
      </c>
      <c r="U166" s="118" t="s">
        <v>565</v>
      </c>
      <c r="V166" s="106"/>
      <c r="W166" s="106"/>
      <c r="X166" s="106"/>
      <c r="Y166" s="107"/>
    </row>
    <row r="167" spans="1:25" ht="45" customHeight="1" x14ac:dyDescent="0.3">
      <c r="A167" s="206"/>
      <c r="B167" s="193"/>
      <c r="C167" s="177"/>
      <c r="D167" s="19" t="s">
        <v>384</v>
      </c>
      <c r="E167" s="177"/>
      <c r="F167" s="177"/>
      <c r="G167" s="20" t="s">
        <v>171</v>
      </c>
      <c r="H167" s="21">
        <v>3</v>
      </c>
      <c r="I167" s="63">
        <v>45281</v>
      </c>
      <c r="J167" s="22">
        <v>355126.97</v>
      </c>
      <c r="K167" s="73"/>
      <c r="L167" s="73"/>
      <c r="M167" s="73"/>
      <c r="N167" s="73"/>
      <c r="O167" s="85">
        <v>45047</v>
      </c>
      <c r="P167" s="85">
        <v>45261</v>
      </c>
      <c r="Q167" s="86" t="s">
        <v>428</v>
      </c>
      <c r="R167" s="86" t="s">
        <v>428</v>
      </c>
      <c r="S167" s="86" t="s">
        <v>527</v>
      </c>
      <c r="T167" s="113" t="s">
        <v>527</v>
      </c>
      <c r="U167" s="118" t="s">
        <v>565</v>
      </c>
      <c r="V167" s="106"/>
      <c r="W167" s="106"/>
      <c r="X167" s="106"/>
      <c r="Y167" s="107"/>
    </row>
    <row r="168" spans="1:25" ht="45" customHeight="1" x14ac:dyDescent="0.3">
      <c r="A168" s="206"/>
      <c r="B168" s="193"/>
      <c r="C168" s="177"/>
      <c r="D168" s="19" t="s">
        <v>346</v>
      </c>
      <c r="E168" s="177"/>
      <c r="F168" s="177"/>
      <c r="G168" s="20" t="s">
        <v>172</v>
      </c>
      <c r="H168" s="21">
        <v>3</v>
      </c>
      <c r="I168" s="63">
        <v>45281</v>
      </c>
      <c r="J168" s="22">
        <v>118178.69</v>
      </c>
      <c r="K168" s="73"/>
      <c r="L168" s="73"/>
      <c r="M168" s="73"/>
      <c r="N168" s="73"/>
      <c r="O168" s="85">
        <v>45047</v>
      </c>
      <c r="P168" s="85">
        <v>45261</v>
      </c>
      <c r="Q168" s="86" t="s">
        <v>428</v>
      </c>
      <c r="R168" s="86" t="s">
        <v>428</v>
      </c>
      <c r="S168" s="86" t="s">
        <v>527</v>
      </c>
      <c r="T168" s="113" t="s">
        <v>527</v>
      </c>
      <c r="U168" s="118" t="s">
        <v>565</v>
      </c>
      <c r="V168" s="106"/>
      <c r="W168" s="106"/>
      <c r="X168" s="106"/>
      <c r="Y168" s="107"/>
    </row>
    <row r="169" spans="1:25" ht="45" customHeight="1" x14ac:dyDescent="0.3">
      <c r="A169" s="206"/>
      <c r="B169" s="193"/>
      <c r="C169" s="178"/>
      <c r="D169" s="19" t="s">
        <v>346</v>
      </c>
      <c r="E169" s="178"/>
      <c r="F169" s="178"/>
      <c r="G169" s="20" t="s">
        <v>172</v>
      </c>
      <c r="H169" s="21">
        <v>3</v>
      </c>
      <c r="I169" s="63">
        <v>45281</v>
      </c>
      <c r="J169" s="22">
        <v>118178.69</v>
      </c>
      <c r="K169" s="73"/>
      <c r="L169" s="73"/>
      <c r="M169" s="73"/>
      <c r="N169" s="73"/>
      <c r="O169" s="85">
        <v>45047</v>
      </c>
      <c r="P169" s="85">
        <v>45261</v>
      </c>
      <c r="Q169" s="86" t="s">
        <v>428</v>
      </c>
      <c r="R169" s="86" t="s">
        <v>428</v>
      </c>
      <c r="S169" s="86" t="s">
        <v>527</v>
      </c>
      <c r="T169" s="113" t="s">
        <v>527</v>
      </c>
      <c r="U169" s="118" t="s">
        <v>565</v>
      </c>
      <c r="V169" s="106"/>
      <c r="W169" s="106"/>
      <c r="X169" s="106"/>
      <c r="Y169" s="107"/>
    </row>
    <row r="170" spans="1:25" ht="45" customHeight="1" x14ac:dyDescent="0.3">
      <c r="A170" s="206"/>
      <c r="B170" s="193"/>
      <c r="C170" s="176" t="s">
        <v>473</v>
      </c>
      <c r="D170" s="19" t="s">
        <v>385</v>
      </c>
      <c r="E170" s="176" t="s">
        <v>173</v>
      </c>
      <c r="F170" s="176" t="s">
        <v>25</v>
      </c>
      <c r="G170" s="20" t="s">
        <v>174</v>
      </c>
      <c r="H170" s="21">
        <v>5</v>
      </c>
      <c r="I170" s="63">
        <v>46012</v>
      </c>
      <c r="J170" s="22">
        <v>1515144.73</v>
      </c>
      <c r="K170" s="73"/>
      <c r="L170" s="73"/>
      <c r="M170" s="73"/>
      <c r="N170" s="73"/>
      <c r="O170" s="85">
        <v>45047</v>
      </c>
      <c r="P170" s="85">
        <v>45992</v>
      </c>
      <c r="Q170" s="86" t="s">
        <v>428</v>
      </c>
      <c r="R170" s="86" t="s">
        <v>428</v>
      </c>
      <c r="S170" s="86" t="s">
        <v>527</v>
      </c>
      <c r="T170" s="113" t="s">
        <v>527</v>
      </c>
      <c r="U170" s="118" t="s">
        <v>565</v>
      </c>
      <c r="V170" s="106"/>
      <c r="W170" s="106"/>
      <c r="X170" s="106"/>
      <c r="Y170" s="107"/>
    </row>
    <row r="171" spans="1:25" ht="45" customHeight="1" x14ac:dyDescent="0.3">
      <c r="A171" s="206"/>
      <c r="B171" s="193"/>
      <c r="C171" s="177"/>
      <c r="D171" s="19" t="s">
        <v>386</v>
      </c>
      <c r="E171" s="177"/>
      <c r="F171" s="177"/>
      <c r="G171" s="20" t="s">
        <v>175</v>
      </c>
      <c r="H171" s="21">
        <v>5</v>
      </c>
      <c r="I171" s="63">
        <v>46012</v>
      </c>
      <c r="J171" s="22">
        <v>384542</v>
      </c>
      <c r="K171" s="73"/>
      <c r="L171" s="73"/>
      <c r="M171" s="73"/>
      <c r="N171" s="73"/>
      <c r="O171" s="85">
        <v>45778</v>
      </c>
      <c r="P171" s="85">
        <v>45992</v>
      </c>
      <c r="Q171" s="86" t="s">
        <v>428</v>
      </c>
      <c r="R171" s="86" t="s">
        <v>428</v>
      </c>
      <c r="S171" s="86" t="s">
        <v>527</v>
      </c>
      <c r="T171" s="113" t="s">
        <v>527</v>
      </c>
      <c r="U171" s="118" t="s">
        <v>565</v>
      </c>
      <c r="V171" s="106"/>
      <c r="W171" s="106"/>
      <c r="X171" s="106"/>
      <c r="Y171" s="107"/>
    </row>
    <row r="172" spans="1:25" ht="45" customHeight="1" x14ac:dyDescent="0.3">
      <c r="A172" s="206"/>
      <c r="B172" s="193"/>
      <c r="C172" s="178"/>
      <c r="D172" s="19" t="s">
        <v>346</v>
      </c>
      <c r="E172" s="178"/>
      <c r="F172" s="178"/>
      <c r="G172" s="20" t="s">
        <v>176</v>
      </c>
      <c r="H172" s="21">
        <v>5</v>
      </c>
      <c r="I172" s="63">
        <v>46012</v>
      </c>
      <c r="J172" s="22">
        <v>116527.88</v>
      </c>
      <c r="K172" s="73"/>
      <c r="L172" s="73"/>
      <c r="M172" s="73"/>
      <c r="N172" s="73"/>
      <c r="O172" s="85">
        <v>45047</v>
      </c>
      <c r="P172" s="85">
        <v>45261</v>
      </c>
      <c r="Q172" s="86" t="s">
        <v>428</v>
      </c>
      <c r="R172" s="86" t="s">
        <v>428</v>
      </c>
      <c r="S172" s="86" t="s">
        <v>527</v>
      </c>
      <c r="T172" s="113" t="s">
        <v>527</v>
      </c>
      <c r="U172" s="118" t="s">
        <v>565</v>
      </c>
      <c r="V172" s="106"/>
      <c r="W172" s="106"/>
      <c r="X172" s="106"/>
      <c r="Y172" s="107"/>
    </row>
    <row r="173" spans="1:25" ht="45" customHeight="1" x14ac:dyDescent="0.3">
      <c r="A173" s="206"/>
      <c r="B173" s="193"/>
      <c r="C173" s="42" t="s">
        <v>474</v>
      </c>
      <c r="D173" s="19" t="s">
        <v>387</v>
      </c>
      <c r="E173" s="42" t="s">
        <v>178</v>
      </c>
      <c r="F173" s="42" t="s">
        <v>25</v>
      </c>
      <c r="G173" s="20" t="s">
        <v>177</v>
      </c>
      <c r="H173" s="21">
        <v>3</v>
      </c>
      <c r="I173" s="63">
        <v>45281</v>
      </c>
      <c r="J173" s="22">
        <v>590893.46</v>
      </c>
      <c r="K173" s="73"/>
      <c r="L173" s="73"/>
      <c r="M173" s="73"/>
      <c r="N173" s="73"/>
      <c r="O173" s="85">
        <v>45047</v>
      </c>
      <c r="P173" s="85">
        <v>45261</v>
      </c>
      <c r="Q173" s="86" t="s">
        <v>428</v>
      </c>
      <c r="R173" s="86" t="s">
        <v>428</v>
      </c>
      <c r="S173" s="86" t="s">
        <v>527</v>
      </c>
      <c r="T173" s="113" t="s">
        <v>527</v>
      </c>
      <c r="U173" s="118" t="s">
        <v>565</v>
      </c>
      <c r="V173" s="106"/>
      <c r="W173" s="106"/>
      <c r="X173" s="106"/>
      <c r="Y173" s="107"/>
    </row>
    <row r="174" spans="1:25" ht="45" customHeight="1" x14ac:dyDescent="0.3">
      <c r="A174" s="206"/>
      <c r="B174" s="193"/>
      <c r="C174" s="176" t="s">
        <v>475</v>
      </c>
      <c r="D174" s="19" t="s">
        <v>388</v>
      </c>
      <c r="E174" s="176" t="s">
        <v>51</v>
      </c>
      <c r="F174" s="176" t="s">
        <v>25</v>
      </c>
      <c r="G174" s="20" t="s">
        <v>179</v>
      </c>
      <c r="H174" s="21">
        <v>7</v>
      </c>
      <c r="I174" s="63">
        <v>46742</v>
      </c>
      <c r="J174" s="22">
        <v>170472.76</v>
      </c>
      <c r="K174" s="73"/>
      <c r="L174" s="73"/>
      <c r="M174" s="73"/>
      <c r="N174" s="73"/>
      <c r="O174" s="85">
        <v>46508</v>
      </c>
      <c r="P174" s="85">
        <v>46722</v>
      </c>
      <c r="Q174" s="86" t="s">
        <v>428</v>
      </c>
      <c r="R174" s="86" t="s">
        <v>428</v>
      </c>
      <c r="S174" s="86" t="s">
        <v>527</v>
      </c>
      <c r="T174" s="113" t="s">
        <v>527</v>
      </c>
      <c r="U174" s="118" t="s">
        <v>565</v>
      </c>
      <c r="V174" s="106"/>
      <c r="W174" s="106"/>
      <c r="X174" s="106"/>
      <c r="Y174" s="107"/>
    </row>
    <row r="175" spans="1:25" ht="45" customHeight="1" x14ac:dyDescent="0.3">
      <c r="A175" s="206"/>
      <c r="B175" s="193"/>
      <c r="C175" s="177"/>
      <c r="D175" s="19" t="s">
        <v>388</v>
      </c>
      <c r="E175" s="177"/>
      <c r="F175" s="177"/>
      <c r="G175" s="20" t="s">
        <v>179</v>
      </c>
      <c r="H175" s="21">
        <v>7</v>
      </c>
      <c r="I175" s="63">
        <v>46742</v>
      </c>
      <c r="J175" s="22">
        <v>170472.76</v>
      </c>
      <c r="K175" s="73"/>
      <c r="L175" s="73"/>
      <c r="M175" s="73"/>
      <c r="N175" s="73"/>
      <c r="O175" s="85">
        <v>46508</v>
      </c>
      <c r="P175" s="85">
        <v>46722</v>
      </c>
      <c r="Q175" s="86" t="s">
        <v>428</v>
      </c>
      <c r="R175" s="86" t="s">
        <v>428</v>
      </c>
      <c r="S175" s="86" t="s">
        <v>527</v>
      </c>
      <c r="T175" s="113" t="s">
        <v>527</v>
      </c>
      <c r="U175" s="118" t="s">
        <v>565</v>
      </c>
      <c r="V175" s="106"/>
      <c r="W175" s="106"/>
      <c r="X175" s="106"/>
      <c r="Y175" s="107"/>
    </row>
    <row r="176" spans="1:25" ht="45" customHeight="1" x14ac:dyDescent="0.3">
      <c r="A176" s="206"/>
      <c r="B176" s="193"/>
      <c r="C176" s="177"/>
      <c r="D176" s="19" t="s">
        <v>389</v>
      </c>
      <c r="E176" s="177"/>
      <c r="F176" s="177"/>
      <c r="G176" s="20" t="s">
        <v>180</v>
      </c>
      <c r="H176" s="21">
        <v>2</v>
      </c>
      <c r="I176" s="63">
        <v>44916</v>
      </c>
      <c r="J176" s="22">
        <v>271810.99</v>
      </c>
      <c r="K176" s="73"/>
      <c r="L176" s="73"/>
      <c r="M176" s="73"/>
      <c r="N176" s="73"/>
      <c r="O176" s="85">
        <v>44682</v>
      </c>
      <c r="P176" s="85">
        <v>44896</v>
      </c>
      <c r="Q176" s="86" t="s">
        <v>428</v>
      </c>
      <c r="R176" s="86" t="s">
        <v>428</v>
      </c>
      <c r="S176" s="86" t="s">
        <v>527</v>
      </c>
      <c r="T176" s="113" t="s">
        <v>527</v>
      </c>
      <c r="U176" s="118" t="s">
        <v>565</v>
      </c>
      <c r="V176" s="106"/>
      <c r="W176" s="106"/>
      <c r="X176" s="106"/>
      <c r="Y176" s="107"/>
    </row>
    <row r="177" spans="1:25" ht="45" customHeight="1" x14ac:dyDescent="0.3">
      <c r="A177" s="206"/>
      <c r="B177" s="193"/>
      <c r="C177" s="178"/>
      <c r="D177" s="19" t="s">
        <v>389</v>
      </c>
      <c r="E177" s="178"/>
      <c r="F177" s="178"/>
      <c r="G177" s="20" t="s">
        <v>180</v>
      </c>
      <c r="H177" s="21">
        <v>9</v>
      </c>
      <c r="I177" s="63">
        <v>47473</v>
      </c>
      <c r="J177" s="22">
        <v>271810.99</v>
      </c>
      <c r="K177" s="73"/>
      <c r="L177" s="73"/>
      <c r="M177" s="73"/>
      <c r="N177" s="73"/>
      <c r="O177" s="85">
        <v>47239</v>
      </c>
      <c r="P177" s="85">
        <v>47453</v>
      </c>
      <c r="Q177" s="86" t="s">
        <v>428</v>
      </c>
      <c r="R177" s="86" t="s">
        <v>428</v>
      </c>
      <c r="S177" s="86" t="s">
        <v>527</v>
      </c>
      <c r="T177" s="113" t="s">
        <v>527</v>
      </c>
      <c r="U177" s="118" t="s">
        <v>565</v>
      </c>
      <c r="V177" s="106"/>
      <c r="W177" s="106"/>
      <c r="X177" s="106"/>
      <c r="Y177" s="107"/>
    </row>
    <row r="178" spans="1:25" ht="45" customHeight="1" x14ac:dyDescent="0.3">
      <c r="A178" s="206"/>
      <c r="B178" s="193"/>
      <c r="C178" s="176" t="s">
        <v>476</v>
      </c>
      <c r="D178" s="19" t="s">
        <v>418</v>
      </c>
      <c r="E178" s="176" t="s">
        <v>55</v>
      </c>
      <c r="F178" s="176" t="s">
        <v>25</v>
      </c>
      <c r="G178" s="20" t="s">
        <v>181</v>
      </c>
      <c r="H178" s="21">
        <v>2</v>
      </c>
      <c r="I178" s="63">
        <v>44916</v>
      </c>
      <c r="J178" s="22">
        <v>37934.68</v>
      </c>
      <c r="K178" s="73"/>
      <c r="L178" s="73"/>
      <c r="M178" s="73"/>
      <c r="N178" s="73"/>
      <c r="O178" s="85">
        <v>44682</v>
      </c>
      <c r="P178" s="85">
        <v>44896</v>
      </c>
      <c r="Q178" s="86" t="s">
        <v>428</v>
      </c>
      <c r="R178" s="86" t="s">
        <v>428</v>
      </c>
      <c r="S178" s="86" t="s">
        <v>527</v>
      </c>
      <c r="T178" s="113" t="s">
        <v>527</v>
      </c>
      <c r="U178" s="118" t="s">
        <v>565</v>
      </c>
      <c r="V178" s="106"/>
      <c r="W178" s="106"/>
      <c r="X178" s="106"/>
      <c r="Y178" s="107"/>
    </row>
    <row r="179" spans="1:25" ht="45" customHeight="1" x14ac:dyDescent="0.3">
      <c r="A179" s="206"/>
      <c r="B179" s="193"/>
      <c r="C179" s="177"/>
      <c r="D179" s="19" t="s">
        <v>417</v>
      </c>
      <c r="E179" s="177"/>
      <c r="F179" s="177"/>
      <c r="G179" s="20" t="s">
        <v>182</v>
      </c>
      <c r="H179" s="21">
        <v>2</v>
      </c>
      <c r="I179" s="63">
        <v>44916</v>
      </c>
      <c r="J179" s="22">
        <v>353084.33</v>
      </c>
      <c r="K179" s="73"/>
      <c r="L179" s="73"/>
      <c r="M179" s="73"/>
      <c r="N179" s="73"/>
      <c r="O179" s="85">
        <v>44682</v>
      </c>
      <c r="P179" s="85">
        <v>44896</v>
      </c>
      <c r="Q179" s="86" t="s">
        <v>428</v>
      </c>
      <c r="R179" s="86" t="s">
        <v>428</v>
      </c>
      <c r="S179" s="86" t="s">
        <v>527</v>
      </c>
      <c r="T179" s="113" t="s">
        <v>527</v>
      </c>
      <c r="U179" s="118" t="s">
        <v>565</v>
      </c>
      <c r="V179" s="106"/>
      <c r="W179" s="106"/>
      <c r="X179" s="106"/>
      <c r="Y179" s="107"/>
    </row>
    <row r="180" spans="1:25" ht="45" customHeight="1" x14ac:dyDescent="0.3">
      <c r="A180" s="206"/>
      <c r="B180" s="193"/>
      <c r="C180" s="177"/>
      <c r="D180" s="19" t="s">
        <v>390</v>
      </c>
      <c r="E180" s="177"/>
      <c r="F180" s="177"/>
      <c r="G180" s="20" t="s">
        <v>183</v>
      </c>
      <c r="H180" s="21">
        <v>2</v>
      </c>
      <c r="I180" s="63">
        <v>44916</v>
      </c>
      <c r="J180" s="22">
        <v>64197.15</v>
      </c>
      <c r="K180" s="73"/>
      <c r="L180" s="73"/>
      <c r="M180" s="73"/>
      <c r="N180" s="73"/>
      <c r="O180" s="85">
        <v>44682</v>
      </c>
      <c r="P180" s="85">
        <v>44896</v>
      </c>
      <c r="Q180" s="86" t="s">
        <v>428</v>
      </c>
      <c r="R180" s="86" t="s">
        <v>428</v>
      </c>
      <c r="S180" s="86" t="s">
        <v>527</v>
      </c>
      <c r="T180" s="113" t="s">
        <v>527</v>
      </c>
      <c r="U180" s="118" t="s">
        <v>565</v>
      </c>
      <c r="V180" s="106"/>
      <c r="W180" s="106"/>
      <c r="X180" s="106"/>
      <c r="Y180" s="107"/>
    </row>
    <row r="181" spans="1:25" ht="45" customHeight="1" x14ac:dyDescent="0.3">
      <c r="A181" s="206"/>
      <c r="B181" s="193"/>
      <c r="C181" s="177"/>
      <c r="D181" s="19" t="s">
        <v>391</v>
      </c>
      <c r="E181" s="177"/>
      <c r="F181" s="177"/>
      <c r="G181" s="20" t="s">
        <v>184</v>
      </c>
      <c r="H181" s="21">
        <v>2</v>
      </c>
      <c r="I181" s="63">
        <v>44916</v>
      </c>
      <c r="J181" s="22">
        <v>91672.66</v>
      </c>
      <c r="K181" s="73"/>
      <c r="L181" s="73"/>
      <c r="M181" s="73"/>
      <c r="N181" s="73"/>
      <c r="O181" s="85">
        <v>44682</v>
      </c>
      <c r="P181" s="85">
        <v>44896</v>
      </c>
      <c r="Q181" s="86" t="s">
        <v>428</v>
      </c>
      <c r="R181" s="86" t="s">
        <v>428</v>
      </c>
      <c r="S181" s="86" t="s">
        <v>527</v>
      </c>
      <c r="T181" s="113" t="s">
        <v>527</v>
      </c>
      <c r="U181" s="118" t="s">
        <v>565</v>
      </c>
      <c r="V181" s="106"/>
      <c r="W181" s="106"/>
      <c r="X181" s="106"/>
      <c r="Y181" s="107"/>
    </row>
    <row r="182" spans="1:25" ht="45" customHeight="1" x14ac:dyDescent="0.3">
      <c r="A182" s="206"/>
      <c r="B182" s="193"/>
      <c r="C182" s="177"/>
      <c r="D182" s="19" t="s">
        <v>392</v>
      </c>
      <c r="E182" s="177"/>
      <c r="F182" s="177"/>
      <c r="G182" s="20" t="s">
        <v>185</v>
      </c>
      <c r="H182" s="21">
        <v>2</v>
      </c>
      <c r="I182" s="63">
        <v>44916</v>
      </c>
      <c r="J182" s="22">
        <v>213017.82</v>
      </c>
      <c r="K182" s="73"/>
      <c r="L182" s="73"/>
      <c r="M182" s="73"/>
      <c r="N182" s="73"/>
      <c r="O182" s="85">
        <v>44682</v>
      </c>
      <c r="P182" s="85">
        <v>44896</v>
      </c>
      <c r="Q182" s="86" t="s">
        <v>428</v>
      </c>
      <c r="R182" s="86" t="s">
        <v>428</v>
      </c>
      <c r="S182" s="86" t="s">
        <v>527</v>
      </c>
      <c r="T182" s="113" t="s">
        <v>527</v>
      </c>
      <c r="U182" s="118" t="s">
        <v>565</v>
      </c>
      <c r="V182" s="106"/>
      <c r="W182" s="106"/>
      <c r="X182" s="106"/>
      <c r="Y182" s="107"/>
    </row>
    <row r="183" spans="1:25" ht="45" customHeight="1" x14ac:dyDescent="0.3">
      <c r="A183" s="206"/>
      <c r="B183" s="193"/>
      <c r="C183" s="177"/>
      <c r="D183" s="19" t="s">
        <v>346</v>
      </c>
      <c r="E183" s="177"/>
      <c r="F183" s="177"/>
      <c r="G183" s="20" t="s">
        <v>186</v>
      </c>
      <c r="H183" s="21">
        <v>3</v>
      </c>
      <c r="I183" s="63">
        <v>45281</v>
      </c>
      <c r="J183" s="22">
        <v>116722.1</v>
      </c>
      <c r="K183" s="73"/>
      <c r="L183" s="73"/>
      <c r="M183" s="73"/>
      <c r="N183" s="73"/>
      <c r="O183" s="85">
        <v>45047</v>
      </c>
      <c r="P183" s="85">
        <v>45261</v>
      </c>
      <c r="Q183" s="86" t="s">
        <v>428</v>
      </c>
      <c r="R183" s="86" t="s">
        <v>428</v>
      </c>
      <c r="S183" s="86" t="s">
        <v>527</v>
      </c>
      <c r="T183" s="113" t="s">
        <v>527</v>
      </c>
      <c r="U183" s="118" t="s">
        <v>565</v>
      </c>
      <c r="V183" s="106"/>
      <c r="W183" s="106"/>
      <c r="X183" s="106"/>
      <c r="Y183" s="107"/>
    </row>
    <row r="184" spans="1:25" ht="45" customHeight="1" x14ac:dyDescent="0.3">
      <c r="A184" s="206"/>
      <c r="B184" s="193"/>
      <c r="C184" s="177"/>
      <c r="D184" s="19" t="s">
        <v>393</v>
      </c>
      <c r="E184" s="177"/>
      <c r="F184" s="177"/>
      <c r="G184" s="20" t="s">
        <v>187</v>
      </c>
      <c r="H184" s="21">
        <v>3</v>
      </c>
      <c r="I184" s="63">
        <v>45281</v>
      </c>
      <c r="J184" s="22">
        <v>227608.08</v>
      </c>
      <c r="K184" s="73"/>
      <c r="L184" s="73"/>
      <c r="M184" s="73"/>
      <c r="N184" s="73"/>
      <c r="O184" s="85">
        <v>45047</v>
      </c>
      <c r="P184" s="85">
        <v>45261</v>
      </c>
      <c r="Q184" s="86" t="s">
        <v>428</v>
      </c>
      <c r="R184" s="86" t="s">
        <v>428</v>
      </c>
      <c r="S184" s="86" t="s">
        <v>527</v>
      </c>
      <c r="T184" s="113" t="s">
        <v>527</v>
      </c>
      <c r="U184" s="118" t="s">
        <v>565</v>
      </c>
      <c r="V184" s="106"/>
      <c r="W184" s="106"/>
      <c r="X184" s="106"/>
      <c r="Y184" s="107"/>
    </row>
    <row r="185" spans="1:25" ht="45" customHeight="1" x14ac:dyDescent="0.3">
      <c r="A185" s="206"/>
      <c r="B185" s="193"/>
      <c r="C185" s="178"/>
      <c r="D185" s="19" t="s">
        <v>394</v>
      </c>
      <c r="E185" s="178"/>
      <c r="F185" s="178"/>
      <c r="G185" s="20" t="s">
        <v>188</v>
      </c>
      <c r="H185" s="21">
        <v>2</v>
      </c>
      <c r="I185" s="63">
        <v>44916</v>
      </c>
      <c r="J185" s="22">
        <v>84623.52</v>
      </c>
      <c r="K185" s="73"/>
      <c r="L185" s="73"/>
      <c r="M185" s="73"/>
      <c r="N185" s="73"/>
      <c r="O185" s="85">
        <v>45047</v>
      </c>
      <c r="P185" s="85">
        <v>44896</v>
      </c>
      <c r="Q185" s="86" t="s">
        <v>428</v>
      </c>
      <c r="R185" s="86" t="s">
        <v>428</v>
      </c>
      <c r="S185" s="86" t="s">
        <v>527</v>
      </c>
      <c r="T185" s="113" t="s">
        <v>527</v>
      </c>
      <c r="U185" s="118" t="s">
        <v>565</v>
      </c>
      <c r="V185" s="106"/>
      <c r="W185" s="106"/>
      <c r="X185" s="106"/>
      <c r="Y185" s="107"/>
    </row>
    <row r="186" spans="1:25" ht="45" customHeight="1" x14ac:dyDescent="0.3">
      <c r="A186" s="206"/>
      <c r="B186" s="193"/>
      <c r="C186" s="176" t="s">
        <v>477</v>
      </c>
      <c r="D186" s="19" t="s">
        <v>395</v>
      </c>
      <c r="E186" s="176" t="s">
        <v>56</v>
      </c>
      <c r="F186" s="176" t="s">
        <v>25</v>
      </c>
      <c r="G186" s="20" t="s">
        <v>189</v>
      </c>
      <c r="H186" s="21">
        <v>5</v>
      </c>
      <c r="I186" s="63">
        <v>46012</v>
      </c>
      <c r="J186" s="22">
        <v>319321.27</v>
      </c>
      <c r="K186" s="73"/>
      <c r="L186" s="73"/>
      <c r="M186" s="73"/>
      <c r="N186" s="73"/>
      <c r="O186" s="79">
        <v>45778</v>
      </c>
      <c r="P186" s="79">
        <v>45992</v>
      </c>
      <c r="Q186" s="81" t="s">
        <v>428</v>
      </c>
      <c r="R186" s="81" t="s">
        <v>428</v>
      </c>
      <c r="S186" s="81" t="s">
        <v>527</v>
      </c>
      <c r="T186" s="113" t="s">
        <v>527</v>
      </c>
      <c r="U186" s="118" t="s">
        <v>565</v>
      </c>
      <c r="V186" s="109"/>
      <c r="W186" s="109"/>
      <c r="X186" s="109"/>
      <c r="Y186" s="107"/>
    </row>
    <row r="187" spans="1:25" ht="45" customHeight="1" x14ac:dyDescent="0.3">
      <c r="A187" s="206"/>
      <c r="B187" s="193"/>
      <c r="C187" s="177"/>
      <c r="D187" s="19" t="s">
        <v>396</v>
      </c>
      <c r="E187" s="177"/>
      <c r="F187" s="177"/>
      <c r="G187" s="16" t="s">
        <v>190</v>
      </c>
      <c r="H187" s="3">
        <v>5</v>
      </c>
      <c r="I187" s="63">
        <v>46012</v>
      </c>
      <c r="J187" s="4">
        <v>289102.03000000003</v>
      </c>
      <c r="K187" s="68"/>
      <c r="L187" s="68"/>
      <c r="M187" s="68"/>
      <c r="N187" s="68"/>
      <c r="O187" s="79">
        <v>45778</v>
      </c>
      <c r="P187" s="79">
        <v>45992</v>
      </c>
      <c r="Q187" s="86" t="s">
        <v>428</v>
      </c>
      <c r="R187" s="86" t="s">
        <v>428</v>
      </c>
      <c r="S187" s="86" t="s">
        <v>527</v>
      </c>
      <c r="T187" s="113" t="s">
        <v>527</v>
      </c>
      <c r="U187" s="118" t="s">
        <v>565</v>
      </c>
      <c r="V187" s="106"/>
      <c r="W187" s="106"/>
      <c r="X187" s="106"/>
      <c r="Y187" s="107"/>
    </row>
    <row r="188" spans="1:25" ht="45" customHeight="1" x14ac:dyDescent="0.3">
      <c r="A188" s="206"/>
      <c r="B188" s="193"/>
      <c r="C188" s="177"/>
      <c r="D188" s="19" t="s">
        <v>346</v>
      </c>
      <c r="E188" s="177"/>
      <c r="F188" s="177"/>
      <c r="G188" s="20" t="s">
        <v>191</v>
      </c>
      <c r="H188" s="21">
        <v>10</v>
      </c>
      <c r="I188" s="63">
        <v>47838</v>
      </c>
      <c r="J188" s="22">
        <v>119069.77</v>
      </c>
      <c r="K188" s="73"/>
      <c r="L188" s="73"/>
      <c r="M188" s="73"/>
      <c r="N188" s="73"/>
      <c r="O188" s="85">
        <v>47604</v>
      </c>
      <c r="P188" s="85">
        <v>47818</v>
      </c>
      <c r="Q188" s="86" t="s">
        <v>428</v>
      </c>
      <c r="R188" s="86" t="s">
        <v>428</v>
      </c>
      <c r="S188" s="86" t="s">
        <v>527</v>
      </c>
      <c r="T188" s="113" t="s">
        <v>527</v>
      </c>
      <c r="U188" s="118" t="s">
        <v>565</v>
      </c>
      <c r="V188" s="106"/>
      <c r="W188" s="106"/>
      <c r="X188" s="106"/>
      <c r="Y188" s="107"/>
    </row>
    <row r="189" spans="1:25" ht="45" customHeight="1" x14ac:dyDescent="0.3">
      <c r="A189" s="206"/>
      <c r="B189" s="193"/>
      <c r="C189" s="177"/>
      <c r="D189" s="19" t="s">
        <v>346</v>
      </c>
      <c r="E189" s="177"/>
      <c r="F189" s="177"/>
      <c r="G189" s="20" t="s">
        <v>191</v>
      </c>
      <c r="H189" s="21">
        <v>10</v>
      </c>
      <c r="I189" s="63">
        <v>47838</v>
      </c>
      <c r="J189" s="22">
        <v>119069.77</v>
      </c>
      <c r="K189" s="73"/>
      <c r="L189" s="73"/>
      <c r="M189" s="73"/>
      <c r="N189" s="73"/>
      <c r="O189" s="85">
        <v>47604</v>
      </c>
      <c r="P189" s="85">
        <v>47818</v>
      </c>
      <c r="Q189" s="86" t="s">
        <v>428</v>
      </c>
      <c r="R189" s="86" t="s">
        <v>428</v>
      </c>
      <c r="S189" s="86" t="s">
        <v>527</v>
      </c>
      <c r="T189" s="113" t="s">
        <v>527</v>
      </c>
      <c r="U189" s="118" t="s">
        <v>565</v>
      </c>
      <c r="V189" s="106"/>
      <c r="W189" s="106"/>
      <c r="X189" s="106"/>
      <c r="Y189" s="107"/>
    </row>
    <row r="190" spans="1:25" ht="45" customHeight="1" x14ac:dyDescent="0.3">
      <c r="A190" s="206"/>
      <c r="B190" s="193"/>
      <c r="C190" s="177"/>
      <c r="D190" s="19" t="s">
        <v>366</v>
      </c>
      <c r="E190" s="177"/>
      <c r="F190" s="177"/>
      <c r="G190" s="20" t="s">
        <v>192</v>
      </c>
      <c r="H190" s="21">
        <v>5</v>
      </c>
      <c r="I190" s="63">
        <v>46012</v>
      </c>
      <c r="J190" s="22">
        <v>410906.44</v>
      </c>
      <c r="K190" s="73"/>
      <c r="L190" s="73"/>
      <c r="M190" s="73"/>
      <c r="N190" s="73"/>
      <c r="O190" s="85">
        <v>45778</v>
      </c>
      <c r="P190" s="85">
        <v>45992</v>
      </c>
      <c r="Q190" s="86" t="s">
        <v>428</v>
      </c>
      <c r="R190" s="86" t="s">
        <v>428</v>
      </c>
      <c r="S190" s="86" t="s">
        <v>527</v>
      </c>
      <c r="T190" s="113" t="s">
        <v>527</v>
      </c>
      <c r="U190" s="118" t="s">
        <v>565</v>
      </c>
      <c r="V190" s="106"/>
      <c r="W190" s="106"/>
      <c r="X190" s="106"/>
      <c r="Y190" s="107"/>
    </row>
    <row r="191" spans="1:25" ht="45" customHeight="1" x14ac:dyDescent="0.3">
      <c r="A191" s="206"/>
      <c r="B191" s="193"/>
      <c r="C191" s="177"/>
      <c r="D191" s="7" t="s">
        <v>397</v>
      </c>
      <c r="E191" s="177"/>
      <c r="F191" s="177"/>
      <c r="G191" s="20" t="s">
        <v>193</v>
      </c>
      <c r="H191" s="21">
        <v>5</v>
      </c>
      <c r="I191" s="63">
        <v>46012</v>
      </c>
      <c r="J191" s="22">
        <v>128852.04</v>
      </c>
      <c r="K191" s="73"/>
      <c r="L191" s="73"/>
      <c r="M191" s="73"/>
      <c r="N191" s="73"/>
      <c r="O191" s="85">
        <v>45778</v>
      </c>
      <c r="P191" s="85">
        <v>45992</v>
      </c>
      <c r="Q191" s="86" t="s">
        <v>428</v>
      </c>
      <c r="R191" s="86" t="s">
        <v>428</v>
      </c>
      <c r="S191" s="86" t="s">
        <v>527</v>
      </c>
      <c r="T191" s="113" t="s">
        <v>527</v>
      </c>
      <c r="U191" s="118" t="s">
        <v>565</v>
      </c>
      <c r="V191" s="106"/>
      <c r="W191" s="106"/>
      <c r="X191" s="106"/>
      <c r="Y191" s="107"/>
    </row>
    <row r="192" spans="1:25" ht="45" customHeight="1" x14ac:dyDescent="0.3">
      <c r="A192" s="206"/>
      <c r="B192" s="193"/>
      <c r="C192" s="177"/>
      <c r="D192" s="7" t="s">
        <v>398</v>
      </c>
      <c r="E192" s="177"/>
      <c r="F192" s="177"/>
      <c r="G192" s="20" t="s">
        <v>194</v>
      </c>
      <c r="H192" s="21">
        <v>9</v>
      </c>
      <c r="I192" s="63">
        <v>47473</v>
      </c>
      <c r="J192" s="22">
        <v>308179.83</v>
      </c>
      <c r="K192" s="73"/>
      <c r="L192" s="73"/>
      <c r="M192" s="73"/>
      <c r="N192" s="73"/>
      <c r="O192" s="85">
        <v>47239</v>
      </c>
      <c r="P192" s="85">
        <v>47453</v>
      </c>
      <c r="Q192" s="86" t="s">
        <v>428</v>
      </c>
      <c r="R192" s="86" t="s">
        <v>428</v>
      </c>
      <c r="S192" s="86" t="s">
        <v>527</v>
      </c>
      <c r="T192" s="113" t="s">
        <v>527</v>
      </c>
      <c r="U192" s="118" t="s">
        <v>565</v>
      </c>
      <c r="V192" s="106"/>
      <c r="W192" s="106"/>
      <c r="X192" s="106"/>
      <c r="Y192" s="107"/>
    </row>
    <row r="193" spans="1:25" ht="45" customHeight="1" x14ac:dyDescent="0.3">
      <c r="A193" s="206"/>
      <c r="B193" s="193"/>
      <c r="C193" s="178"/>
      <c r="D193" s="7" t="s">
        <v>399</v>
      </c>
      <c r="E193" s="178"/>
      <c r="F193" s="178"/>
      <c r="G193" s="20" t="s">
        <v>195</v>
      </c>
      <c r="H193" s="21">
        <v>9</v>
      </c>
      <c r="I193" s="63">
        <v>47473</v>
      </c>
      <c r="J193" s="22">
        <v>190777.99</v>
      </c>
      <c r="K193" s="73"/>
      <c r="L193" s="73"/>
      <c r="M193" s="73"/>
      <c r="N193" s="73"/>
      <c r="O193" s="85">
        <v>47239</v>
      </c>
      <c r="P193" s="85">
        <v>47453</v>
      </c>
      <c r="Q193" s="86" t="s">
        <v>428</v>
      </c>
      <c r="R193" s="86" t="s">
        <v>428</v>
      </c>
      <c r="S193" s="86" t="s">
        <v>527</v>
      </c>
      <c r="T193" s="113" t="s">
        <v>527</v>
      </c>
      <c r="U193" s="118" t="s">
        <v>565</v>
      </c>
      <c r="V193" s="106"/>
      <c r="W193" s="106"/>
      <c r="X193" s="106"/>
      <c r="Y193" s="107"/>
    </row>
    <row r="194" spans="1:25" ht="45" customHeight="1" x14ac:dyDescent="0.3">
      <c r="A194" s="206"/>
      <c r="B194" s="193"/>
      <c r="C194" s="176" t="s">
        <v>478</v>
      </c>
      <c r="D194" s="7" t="s">
        <v>400</v>
      </c>
      <c r="E194" s="177" t="s">
        <v>196</v>
      </c>
      <c r="F194" s="177" t="s">
        <v>25</v>
      </c>
      <c r="G194" s="20" t="s">
        <v>197</v>
      </c>
      <c r="H194" s="21">
        <v>7</v>
      </c>
      <c r="I194" s="63">
        <v>46742</v>
      </c>
      <c r="J194" s="4">
        <v>78581.45</v>
      </c>
      <c r="K194" s="73"/>
      <c r="L194" s="73"/>
      <c r="M194" s="73"/>
      <c r="N194" s="73"/>
      <c r="O194" s="85">
        <v>46508</v>
      </c>
      <c r="P194" s="85">
        <v>46722</v>
      </c>
      <c r="Q194" s="86" t="s">
        <v>428</v>
      </c>
      <c r="R194" s="86" t="s">
        <v>428</v>
      </c>
      <c r="S194" s="86" t="s">
        <v>527</v>
      </c>
      <c r="T194" s="113" t="s">
        <v>527</v>
      </c>
      <c r="U194" s="118" t="s">
        <v>565</v>
      </c>
      <c r="V194" s="106"/>
      <c r="W194" s="106"/>
      <c r="X194" s="106"/>
      <c r="Y194" s="107"/>
    </row>
    <row r="195" spans="1:25" ht="45" customHeight="1" x14ac:dyDescent="0.3">
      <c r="A195" s="206"/>
      <c r="B195" s="193"/>
      <c r="C195" s="178"/>
      <c r="D195" s="7" t="s">
        <v>368</v>
      </c>
      <c r="E195" s="178"/>
      <c r="F195" s="178"/>
      <c r="G195" s="20" t="s">
        <v>198</v>
      </c>
      <c r="H195" s="21">
        <v>7</v>
      </c>
      <c r="I195" s="63">
        <v>46742</v>
      </c>
      <c r="J195" s="22">
        <v>124087.63</v>
      </c>
      <c r="K195" s="73"/>
      <c r="L195" s="73"/>
      <c r="M195" s="73"/>
      <c r="N195" s="73"/>
      <c r="O195" s="85">
        <v>46508</v>
      </c>
      <c r="P195" s="85">
        <v>46722</v>
      </c>
      <c r="Q195" s="86" t="s">
        <v>428</v>
      </c>
      <c r="R195" s="86" t="s">
        <v>428</v>
      </c>
      <c r="S195" s="86" t="s">
        <v>527</v>
      </c>
      <c r="T195" s="113" t="s">
        <v>527</v>
      </c>
      <c r="U195" s="118" t="s">
        <v>565</v>
      </c>
      <c r="V195" s="106"/>
      <c r="W195" s="106"/>
      <c r="X195" s="106"/>
      <c r="Y195" s="107"/>
    </row>
    <row r="196" spans="1:25" ht="45" customHeight="1" x14ac:dyDescent="0.3">
      <c r="A196" s="206"/>
      <c r="B196" s="193"/>
      <c r="C196" s="176" t="s">
        <v>479</v>
      </c>
      <c r="D196" s="7" t="s">
        <v>343</v>
      </c>
      <c r="E196" s="177" t="s">
        <v>199</v>
      </c>
      <c r="F196" s="177" t="s">
        <v>25</v>
      </c>
      <c r="G196" s="20" t="s">
        <v>200</v>
      </c>
      <c r="H196" s="21">
        <v>7</v>
      </c>
      <c r="I196" s="63">
        <v>46742</v>
      </c>
      <c r="J196" s="22">
        <v>384080.75</v>
      </c>
      <c r="K196" s="73"/>
      <c r="L196" s="73"/>
      <c r="M196" s="73"/>
      <c r="N196" s="73"/>
      <c r="O196" s="85">
        <v>46508</v>
      </c>
      <c r="P196" s="85">
        <v>46722</v>
      </c>
      <c r="Q196" s="86" t="s">
        <v>428</v>
      </c>
      <c r="R196" s="86" t="s">
        <v>428</v>
      </c>
      <c r="S196" s="86" t="s">
        <v>527</v>
      </c>
      <c r="T196" s="113" t="s">
        <v>527</v>
      </c>
      <c r="U196" s="118" t="s">
        <v>565</v>
      </c>
      <c r="V196" s="106"/>
      <c r="W196" s="106"/>
      <c r="X196" s="106"/>
      <c r="Y196" s="107"/>
    </row>
    <row r="197" spans="1:25" ht="45" customHeight="1" x14ac:dyDescent="0.3">
      <c r="A197" s="206"/>
      <c r="B197" s="193"/>
      <c r="C197" s="177"/>
      <c r="D197" s="7" t="s">
        <v>401</v>
      </c>
      <c r="E197" s="177"/>
      <c r="F197" s="177"/>
      <c r="G197" s="20" t="s">
        <v>201</v>
      </c>
      <c r="H197" s="21">
        <v>7</v>
      </c>
      <c r="I197" s="63">
        <v>46742</v>
      </c>
      <c r="J197" s="22">
        <v>342643.75</v>
      </c>
      <c r="K197" s="73"/>
      <c r="L197" s="73"/>
      <c r="M197" s="73"/>
      <c r="N197" s="73"/>
      <c r="O197" s="85">
        <v>46508</v>
      </c>
      <c r="P197" s="85">
        <v>46722</v>
      </c>
      <c r="Q197" s="86" t="s">
        <v>428</v>
      </c>
      <c r="R197" s="86" t="s">
        <v>428</v>
      </c>
      <c r="S197" s="86" t="s">
        <v>527</v>
      </c>
      <c r="T197" s="113" t="s">
        <v>527</v>
      </c>
      <c r="U197" s="118" t="s">
        <v>565</v>
      </c>
      <c r="V197" s="106"/>
      <c r="W197" s="106"/>
      <c r="X197" s="106"/>
      <c r="Y197" s="107"/>
    </row>
    <row r="198" spans="1:25" ht="45" customHeight="1" x14ac:dyDescent="0.3">
      <c r="A198" s="206"/>
      <c r="B198" s="193"/>
      <c r="C198" s="178"/>
      <c r="D198" s="7" t="s">
        <v>402</v>
      </c>
      <c r="E198" s="178"/>
      <c r="F198" s="178"/>
      <c r="G198" s="20" t="s">
        <v>416</v>
      </c>
      <c r="H198" s="21">
        <v>7</v>
      </c>
      <c r="I198" s="63">
        <v>46742</v>
      </c>
      <c r="J198" s="22">
        <v>97497.42</v>
      </c>
      <c r="K198" s="73"/>
      <c r="L198" s="73"/>
      <c r="M198" s="73"/>
      <c r="N198" s="73"/>
      <c r="O198" s="85">
        <v>46508</v>
      </c>
      <c r="P198" s="85">
        <v>46722</v>
      </c>
      <c r="Q198" s="86" t="s">
        <v>428</v>
      </c>
      <c r="R198" s="86" t="s">
        <v>428</v>
      </c>
      <c r="S198" s="86" t="s">
        <v>527</v>
      </c>
      <c r="T198" s="113" t="s">
        <v>527</v>
      </c>
      <c r="U198" s="118" t="s">
        <v>565</v>
      </c>
      <c r="V198" s="106"/>
      <c r="W198" s="106"/>
      <c r="X198" s="106"/>
      <c r="Y198" s="107"/>
    </row>
    <row r="199" spans="1:25" ht="45" customHeight="1" x14ac:dyDescent="0.3">
      <c r="A199" s="206"/>
      <c r="B199" s="193"/>
      <c r="C199" s="14" t="s">
        <v>480</v>
      </c>
      <c r="D199" s="7" t="s">
        <v>402</v>
      </c>
      <c r="E199" s="14" t="s">
        <v>203</v>
      </c>
      <c r="F199" s="14" t="s">
        <v>25</v>
      </c>
      <c r="G199" s="20" t="s">
        <v>202</v>
      </c>
      <c r="H199" s="21">
        <v>8</v>
      </c>
      <c r="I199" s="63">
        <v>47108</v>
      </c>
      <c r="J199" s="22">
        <v>97497.42</v>
      </c>
      <c r="K199" s="73"/>
      <c r="L199" s="73"/>
      <c r="M199" s="73"/>
      <c r="N199" s="73"/>
      <c r="O199" s="85">
        <v>46874</v>
      </c>
      <c r="P199" s="85">
        <v>47088</v>
      </c>
      <c r="Q199" s="86" t="s">
        <v>428</v>
      </c>
      <c r="R199" s="86" t="s">
        <v>428</v>
      </c>
      <c r="S199" s="86" t="s">
        <v>527</v>
      </c>
      <c r="T199" s="113" t="s">
        <v>527</v>
      </c>
      <c r="U199" s="118" t="s">
        <v>565</v>
      </c>
      <c r="V199" s="106"/>
      <c r="W199" s="106"/>
      <c r="X199" s="106"/>
      <c r="Y199" s="107"/>
    </row>
    <row r="200" spans="1:25" ht="45" customHeight="1" x14ac:dyDescent="0.3">
      <c r="A200" s="206"/>
      <c r="B200" s="193"/>
      <c r="C200" s="176" t="s">
        <v>481</v>
      </c>
      <c r="D200" s="7" t="s">
        <v>403</v>
      </c>
      <c r="E200" s="177" t="s">
        <v>204</v>
      </c>
      <c r="F200" s="177" t="s">
        <v>25</v>
      </c>
      <c r="G200" s="20" t="s">
        <v>205</v>
      </c>
      <c r="H200" s="21">
        <v>10</v>
      </c>
      <c r="I200" s="63">
        <v>47838</v>
      </c>
      <c r="J200" s="4">
        <v>880513.79</v>
      </c>
      <c r="K200" s="73"/>
      <c r="L200" s="73"/>
      <c r="M200" s="73"/>
      <c r="N200" s="73"/>
      <c r="O200" s="85">
        <v>47604</v>
      </c>
      <c r="P200" s="85">
        <v>47818</v>
      </c>
      <c r="Q200" s="86" t="s">
        <v>428</v>
      </c>
      <c r="R200" s="86" t="s">
        <v>428</v>
      </c>
      <c r="S200" s="86" t="s">
        <v>527</v>
      </c>
      <c r="T200" s="113" t="s">
        <v>527</v>
      </c>
      <c r="U200" s="118" t="s">
        <v>565</v>
      </c>
      <c r="V200" s="106"/>
      <c r="W200" s="106"/>
      <c r="X200" s="106"/>
      <c r="Y200" s="107"/>
    </row>
    <row r="201" spans="1:25" ht="45" customHeight="1" x14ac:dyDescent="0.3">
      <c r="A201" s="206"/>
      <c r="B201" s="193"/>
      <c r="C201" s="178"/>
      <c r="D201" s="7" t="s">
        <v>346</v>
      </c>
      <c r="E201" s="178"/>
      <c r="F201" s="178"/>
      <c r="G201" s="20" t="s">
        <v>206</v>
      </c>
      <c r="H201" s="21">
        <v>10</v>
      </c>
      <c r="I201" s="63">
        <v>47838</v>
      </c>
      <c r="J201" s="22">
        <v>117401.84</v>
      </c>
      <c r="K201" s="73"/>
      <c r="L201" s="73"/>
      <c r="M201" s="73"/>
      <c r="N201" s="73"/>
      <c r="O201" s="85">
        <v>47604</v>
      </c>
      <c r="P201" s="85">
        <v>47818</v>
      </c>
      <c r="Q201" s="86" t="s">
        <v>428</v>
      </c>
      <c r="R201" s="86" t="s">
        <v>428</v>
      </c>
      <c r="S201" s="86" t="s">
        <v>527</v>
      </c>
      <c r="T201" s="113" t="s">
        <v>527</v>
      </c>
      <c r="U201" s="118" t="s">
        <v>565</v>
      </c>
      <c r="V201" s="106"/>
      <c r="W201" s="106"/>
      <c r="X201" s="106"/>
      <c r="Y201" s="107"/>
    </row>
    <row r="202" spans="1:25" ht="45" customHeight="1" x14ac:dyDescent="0.3">
      <c r="A202" s="206"/>
      <c r="B202" s="193"/>
      <c r="C202" s="176" t="s">
        <v>482</v>
      </c>
      <c r="D202" s="7" t="s">
        <v>404</v>
      </c>
      <c r="E202" s="177" t="s">
        <v>208</v>
      </c>
      <c r="F202" s="177" t="s">
        <v>25</v>
      </c>
      <c r="G202" s="20" t="s">
        <v>207</v>
      </c>
      <c r="H202" s="21">
        <v>8</v>
      </c>
      <c r="I202" s="63">
        <v>47108</v>
      </c>
      <c r="J202" s="4">
        <v>299264.78999999998</v>
      </c>
      <c r="K202" s="73"/>
      <c r="L202" s="73"/>
      <c r="M202" s="73"/>
      <c r="N202" s="73"/>
      <c r="O202" s="85">
        <v>46874</v>
      </c>
      <c r="P202" s="85">
        <v>47088</v>
      </c>
      <c r="Q202" s="86" t="s">
        <v>428</v>
      </c>
      <c r="R202" s="86" t="s">
        <v>428</v>
      </c>
      <c r="S202" s="86" t="s">
        <v>527</v>
      </c>
      <c r="T202" s="113" t="s">
        <v>527</v>
      </c>
      <c r="U202" s="118" t="s">
        <v>565</v>
      </c>
      <c r="V202" s="106"/>
      <c r="W202" s="106"/>
      <c r="X202" s="106"/>
      <c r="Y202" s="107"/>
    </row>
    <row r="203" spans="1:25" ht="45" customHeight="1" x14ac:dyDescent="0.3">
      <c r="A203" s="206"/>
      <c r="B203" s="193"/>
      <c r="C203" s="177"/>
      <c r="D203" s="19" t="s">
        <v>405</v>
      </c>
      <c r="E203" s="177"/>
      <c r="F203" s="177"/>
      <c r="G203" s="20" t="s">
        <v>207</v>
      </c>
      <c r="H203" s="21">
        <v>8</v>
      </c>
      <c r="I203" s="63">
        <v>47108</v>
      </c>
      <c r="J203" s="22">
        <v>301120.2</v>
      </c>
      <c r="K203" s="73"/>
      <c r="L203" s="73"/>
      <c r="M203" s="73"/>
      <c r="N203" s="73"/>
      <c r="O203" s="85">
        <v>46874</v>
      </c>
      <c r="P203" s="85">
        <v>47088</v>
      </c>
      <c r="Q203" s="86" t="s">
        <v>428</v>
      </c>
      <c r="R203" s="86" t="s">
        <v>428</v>
      </c>
      <c r="S203" s="86" t="s">
        <v>527</v>
      </c>
      <c r="T203" s="113" t="s">
        <v>527</v>
      </c>
      <c r="U203" s="118" t="s">
        <v>565</v>
      </c>
      <c r="V203" s="106"/>
      <c r="W203" s="106"/>
      <c r="X203" s="106"/>
      <c r="Y203" s="107"/>
    </row>
    <row r="204" spans="1:25" ht="45" customHeight="1" x14ac:dyDescent="0.3">
      <c r="A204" s="206"/>
      <c r="B204" s="193"/>
      <c r="C204" s="178"/>
      <c r="D204" s="19" t="s">
        <v>406</v>
      </c>
      <c r="E204" s="178"/>
      <c r="F204" s="178"/>
      <c r="G204" s="20" t="s">
        <v>209</v>
      </c>
      <c r="H204" s="21">
        <v>8</v>
      </c>
      <c r="I204" s="63">
        <v>47108</v>
      </c>
      <c r="J204" s="22">
        <v>100451.89</v>
      </c>
      <c r="K204" s="73"/>
      <c r="L204" s="73"/>
      <c r="M204" s="73"/>
      <c r="N204" s="73"/>
      <c r="O204" s="85">
        <v>46874</v>
      </c>
      <c r="P204" s="85">
        <v>47088</v>
      </c>
      <c r="Q204" s="86" t="s">
        <v>428</v>
      </c>
      <c r="R204" s="86" t="s">
        <v>428</v>
      </c>
      <c r="S204" s="86" t="s">
        <v>527</v>
      </c>
      <c r="T204" s="113" t="s">
        <v>527</v>
      </c>
      <c r="U204" s="118" t="s">
        <v>565</v>
      </c>
      <c r="V204" s="106"/>
      <c r="W204" s="106"/>
      <c r="X204" s="106"/>
      <c r="Y204" s="107"/>
    </row>
    <row r="205" spans="1:25" ht="45" customHeight="1" thickBot="1" x14ac:dyDescent="0.35">
      <c r="A205" s="206"/>
      <c r="B205" s="193"/>
      <c r="C205" s="15" t="s">
        <v>483</v>
      </c>
      <c r="D205" s="19" t="s">
        <v>407</v>
      </c>
      <c r="E205" s="15" t="s">
        <v>210</v>
      </c>
      <c r="F205" s="15" t="s">
        <v>25</v>
      </c>
      <c r="G205" s="17" t="s">
        <v>211</v>
      </c>
      <c r="H205" s="5">
        <v>8</v>
      </c>
      <c r="I205" s="65">
        <v>47108</v>
      </c>
      <c r="J205" s="6">
        <v>239910.13</v>
      </c>
      <c r="K205" s="67"/>
      <c r="L205" s="67"/>
      <c r="M205" s="67"/>
      <c r="N205" s="67"/>
      <c r="O205" s="85">
        <v>46874</v>
      </c>
      <c r="P205" s="85">
        <v>47088</v>
      </c>
      <c r="Q205" s="83" t="s">
        <v>428</v>
      </c>
      <c r="R205" s="83" t="s">
        <v>428</v>
      </c>
      <c r="S205" s="83" t="s">
        <v>527</v>
      </c>
      <c r="T205" s="114" t="s">
        <v>527</v>
      </c>
      <c r="U205" s="119" t="s">
        <v>565</v>
      </c>
      <c r="V205" s="102"/>
      <c r="W205" s="102"/>
      <c r="X205" s="102"/>
      <c r="Y205" s="108"/>
    </row>
    <row r="206" spans="1:25" ht="45" customHeight="1" x14ac:dyDescent="0.3">
      <c r="A206" s="206"/>
      <c r="B206" s="179" t="s">
        <v>484</v>
      </c>
      <c r="C206" s="26" t="s">
        <v>485</v>
      </c>
      <c r="D206" s="28" t="s">
        <v>217</v>
      </c>
      <c r="E206" s="26" t="s">
        <v>74</v>
      </c>
      <c r="F206" s="26" t="s">
        <v>25</v>
      </c>
      <c r="G206" s="31">
        <v>322.91300000000001</v>
      </c>
      <c r="H206" s="1">
        <v>10</v>
      </c>
      <c r="I206" s="61">
        <v>47838</v>
      </c>
      <c r="J206" s="2">
        <v>5081680.01</v>
      </c>
      <c r="K206" s="72"/>
      <c r="L206" s="72"/>
      <c r="M206" s="72"/>
      <c r="N206" s="72"/>
      <c r="O206" s="84">
        <v>47665</v>
      </c>
      <c r="P206" s="84">
        <v>47818</v>
      </c>
      <c r="Q206" s="78" t="s">
        <v>428</v>
      </c>
      <c r="R206" s="78" t="s">
        <v>527</v>
      </c>
      <c r="S206" s="78" t="s">
        <v>527</v>
      </c>
      <c r="T206" s="112" t="s">
        <v>527</v>
      </c>
      <c r="U206" s="117" t="s">
        <v>564</v>
      </c>
      <c r="V206" s="104"/>
      <c r="W206" s="104"/>
      <c r="X206" s="104"/>
      <c r="Y206" s="105"/>
    </row>
    <row r="207" spans="1:25" ht="45" customHeight="1" x14ac:dyDescent="0.3">
      <c r="A207" s="206"/>
      <c r="B207" s="193"/>
      <c r="C207" s="176" t="s">
        <v>499</v>
      </c>
      <c r="D207" s="19" t="s">
        <v>218</v>
      </c>
      <c r="E207" s="176" t="s">
        <v>56</v>
      </c>
      <c r="F207" s="176" t="s">
        <v>25</v>
      </c>
      <c r="G207" s="20">
        <v>0</v>
      </c>
      <c r="H207" s="21">
        <v>4</v>
      </c>
      <c r="I207" s="63">
        <v>45647</v>
      </c>
      <c r="J207" s="22">
        <v>1239790.6399999999</v>
      </c>
      <c r="K207" s="73"/>
      <c r="L207" s="73"/>
      <c r="M207" s="73"/>
      <c r="N207" s="73"/>
      <c r="O207" s="85">
        <v>45505</v>
      </c>
      <c r="P207" s="85">
        <v>45627</v>
      </c>
      <c r="Q207" s="86" t="s">
        <v>428</v>
      </c>
      <c r="R207" s="86" t="s">
        <v>527</v>
      </c>
      <c r="S207" s="86" t="s">
        <v>527</v>
      </c>
      <c r="T207" s="113" t="s">
        <v>527</v>
      </c>
      <c r="U207" s="118" t="s">
        <v>564</v>
      </c>
      <c r="V207" s="106"/>
      <c r="W207" s="106"/>
      <c r="X207" s="106"/>
      <c r="Y207" s="107"/>
    </row>
    <row r="208" spans="1:25" ht="45" customHeight="1" thickBot="1" x14ac:dyDescent="0.35">
      <c r="A208" s="206"/>
      <c r="B208" s="180"/>
      <c r="C208" s="181"/>
      <c r="D208" s="27" t="s">
        <v>219</v>
      </c>
      <c r="E208" s="181"/>
      <c r="F208" s="181"/>
      <c r="G208" s="29">
        <v>0.7</v>
      </c>
      <c r="H208" s="25">
        <v>4</v>
      </c>
      <c r="I208" s="65">
        <v>45647</v>
      </c>
      <c r="J208" s="30">
        <v>7592455.3600000003</v>
      </c>
      <c r="K208" s="74"/>
      <c r="L208" s="74"/>
      <c r="M208" s="74"/>
      <c r="N208" s="74"/>
      <c r="O208" s="87">
        <v>45505</v>
      </c>
      <c r="P208" s="87">
        <v>45627</v>
      </c>
      <c r="Q208" s="88" t="s">
        <v>428</v>
      </c>
      <c r="R208" s="88" t="s">
        <v>527</v>
      </c>
      <c r="S208" s="88" t="s">
        <v>527</v>
      </c>
      <c r="T208" s="114" t="s">
        <v>527</v>
      </c>
      <c r="U208" s="119" t="s">
        <v>564</v>
      </c>
      <c r="V208" s="100"/>
      <c r="W208" s="100"/>
      <c r="X208" s="100"/>
      <c r="Y208" s="108"/>
    </row>
    <row r="209" spans="1:25" ht="45" customHeight="1" x14ac:dyDescent="0.3">
      <c r="A209" s="206"/>
      <c r="B209" s="193" t="s">
        <v>11</v>
      </c>
      <c r="C209" s="186" t="s">
        <v>500</v>
      </c>
      <c r="D209" s="19" t="s">
        <v>220</v>
      </c>
      <c r="E209" s="186" t="s">
        <v>14</v>
      </c>
      <c r="F209" s="186" t="s">
        <v>13</v>
      </c>
      <c r="G209" s="20">
        <v>3.133</v>
      </c>
      <c r="H209" s="21">
        <v>1</v>
      </c>
      <c r="I209" s="61">
        <v>44551</v>
      </c>
      <c r="J209" s="22">
        <v>996037.91</v>
      </c>
      <c r="K209" s="73"/>
      <c r="L209" s="73"/>
      <c r="M209" s="73"/>
      <c r="N209" s="73"/>
      <c r="O209" s="85">
        <v>44562</v>
      </c>
      <c r="P209" s="85">
        <v>44562</v>
      </c>
      <c r="Q209" s="86" t="s">
        <v>428</v>
      </c>
      <c r="R209" s="86" t="s">
        <v>428</v>
      </c>
      <c r="S209" s="86" t="s">
        <v>527</v>
      </c>
      <c r="T209" s="112" t="s">
        <v>527</v>
      </c>
      <c r="U209" s="117"/>
      <c r="V209" s="106"/>
      <c r="W209" s="106"/>
      <c r="X209" s="106"/>
      <c r="Y209" s="105"/>
    </row>
    <row r="210" spans="1:25" ht="45" customHeight="1" x14ac:dyDescent="0.3">
      <c r="A210" s="206"/>
      <c r="B210" s="193"/>
      <c r="C210" s="177"/>
      <c r="D210" s="19" t="s">
        <v>221</v>
      </c>
      <c r="E210" s="177"/>
      <c r="F210" s="177"/>
      <c r="G210" s="20">
        <v>3.27</v>
      </c>
      <c r="H210" s="21">
        <v>1</v>
      </c>
      <c r="I210" s="63">
        <v>44551</v>
      </c>
      <c r="J210" s="22">
        <v>996037.91</v>
      </c>
      <c r="K210" s="73"/>
      <c r="L210" s="73"/>
      <c r="M210" s="73"/>
      <c r="N210" s="73"/>
      <c r="O210" s="85">
        <v>44562</v>
      </c>
      <c r="P210" s="85">
        <v>44593</v>
      </c>
      <c r="Q210" s="86" t="s">
        <v>428</v>
      </c>
      <c r="R210" s="86" t="s">
        <v>428</v>
      </c>
      <c r="S210" s="86" t="s">
        <v>527</v>
      </c>
      <c r="T210" s="113" t="s">
        <v>527</v>
      </c>
      <c r="U210" s="118"/>
      <c r="V210" s="106"/>
      <c r="W210" s="106"/>
      <c r="X210" s="106"/>
      <c r="Y210" s="107"/>
    </row>
    <row r="211" spans="1:25" ht="45" customHeight="1" x14ac:dyDescent="0.3">
      <c r="A211" s="206"/>
      <c r="B211" s="193"/>
      <c r="C211" s="177"/>
      <c r="D211" s="19" t="s">
        <v>222</v>
      </c>
      <c r="E211" s="177"/>
      <c r="F211" s="177"/>
      <c r="G211" s="20">
        <v>3.7519999999999998</v>
      </c>
      <c r="H211" s="21">
        <v>1</v>
      </c>
      <c r="I211" s="63">
        <v>44551</v>
      </c>
      <c r="J211" s="22">
        <v>996037.91</v>
      </c>
      <c r="K211" s="73"/>
      <c r="L211" s="73"/>
      <c r="M211" s="73"/>
      <c r="N211" s="73"/>
      <c r="O211" s="85">
        <v>45200</v>
      </c>
      <c r="P211" s="85">
        <v>45200</v>
      </c>
      <c r="Q211" s="86" t="s">
        <v>428</v>
      </c>
      <c r="R211" s="86" t="s">
        <v>527</v>
      </c>
      <c r="S211" s="86" t="s">
        <v>527</v>
      </c>
      <c r="T211" s="113" t="s">
        <v>527</v>
      </c>
      <c r="U211" s="118"/>
      <c r="V211" s="106"/>
      <c r="W211" s="106"/>
      <c r="X211" s="106"/>
      <c r="Y211" s="107"/>
    </row>
    <row r="212" spans="1:25" ht="45" customHeight="1" x14ac:dyDescent="0.3">
      <c r="A212" s="206"/>
      <c r="B212" s="193"/>
      <c r="C212" s="177"/>
      <c r="D212" s="19" t="s">
        <v>223</v>
      </c>
      <c r="E212" s="177"/>
      <c r="F212" s="177"/>
      <c r="G212" s="20">
        <v>6.8</v>
      </c>
      <c r="H212" s="21">
        <v>1</v>
      </c>
      <c r="I212" s="63">
        <v>44551</v>
      </c>
      <c r="J212" s="22">
        <v>996037.91</v>
      </c>
      <c r="K212" s="73"/>
      <c r="L212" s="73"/>
      <c r="M212" s="73"/>
      <c r="N212" s="73"/>
      <c r="O212" s="85">
        <v>44593</v>
      </c>
      <c r="P212" s="85">
        <v>44621</v>
      </c>
      <c r="Q212" s="86" t="s">
        <v>428</v>
      </c>
      <c r="R212" s="86" t="s">
        <v>428</v>
      </c>
      <c r="S212" s="86" t="s">
        <v>527</v>
      </c>
      <c r="T212" s="113" t="s">
        <v>527</v>
      </c>
      <c r="U212" s="118"/>
      <c r="V212" s="106"/>
      <c r="W212" s="106"/>
      <c r="X212" s="106"/>
      <c r="Y212" s="107"/>
    </row>
    <row r="213" spans="1:25" ht="45" customHeight="1" x14ac:dyDescent="0.3">
      <c r="A213" s="206"/>
      <c r="B213" s="193"/>
      <c r="C213" s="178"/>
      <c r="D213" s="19" t="s">
        <v>224</v>
      </c>
      <c r="E213" s="178"/>
      <c r="F213" s="178"/>
      <c r="G213" s="20">
        <v>12</v>
      </c>
      <c r="H213" s="21">
        <v>2</v>
      </c>
      <c r="I213" s="63">
        <v>44916</v>
      </c>
      <c r="J213" s="22">
        <v>996037.91</v>
      </c>
      <c r="K213" s="73"/>
      <c r="L213" s="73"/>
      <c r="M213" s="73"/>
      <c r="N213" s="73"/>
      <c r="O213" s="85"/>
      <c r="P213" s="85"/>
      <c r="Q213" s="86" t="s">
        <v>428</v>
      </c>
      <c r="R213" s="86" t="s">
        <v>428</v>
      </c>
      <c r="S213" s="86" t="s">
        <v>566</v>
      </c>
      <c r="T213" s="113" t="s">
        <v>566</v>
      </c>
      <c r="U213" s="118" t="s">
        <v>567</v>
      </c>
      <c r="V213" s="106"/>
      <c r="W213" s="106"/>
      <c r="X213" s="106"/>
      <c r="Y213" s="107"/>
    </row>
    <row r="214" spans="1:25" ht="45" customHeight="1" x14ac:dyDescent="0.3">
      <c r="A214" s="206"/>
      <c r="B214" s="193"/>
      <c r="C214" s="176" t="s">
        <v>501</v>
      </c>
      <c r="D214" s="19" t="s">
        <v>225</v>
      </c>
      <c r="E214" s="176" t="s">
        <v>60</v>
      </c>
      <c r="F214" s="176" t="s">
        <v>13</v>
      </c>
      <c r="G214" s="16">
        <v>27.393999999999998</v>
      </c>
      <c r="H214" s="3">
        <v>1</v>
      </c>
      <c r="I214" s="63">
        <v>44551</v>
      </c>
      <c r="J214" s="4">
        <v>996037.91</v>
      </c>
      <c r="K214" s="73"/>
      <c r="L214" s="73"/>
      <c r="M214" s="73"/>
      <c r="N214" s="73"/>
      <c r="O214" s="85">
        <v>44531</v>
      </c>
      <c r="P214" s="85">
        <v>44531</v>
      </c>
      <c r="Q214" s="81" t="s">
        <v>428</v>
      </c>
      <c r="R214" s="81" t="s">
        <v>527</v>
      </c>
      <c r="S214" s="81" t="s">
        <v>527</v>
      </c>
      <c r="T214" s="113" t="s">
        <v>527</v>
      </c>
      <c r="U214" s="118"/>
      <c r="V214" s="109"/>
      <c r="W214" s="109"/>
      <c r="X214" s="109"/>
      <c r="Y214" s="107"/>
    </row>
    <row r="215" spans="1:25" ht="45" customHeight="1" x14ac:dyDescent="0.3">
      <c r="A215" s="206"/>
      <c r="B215" s="193"/>
      <c r="C215" s="178"/>
      <c r="D215" s="19" t="s">
        <v>226</v>
      </c>
      <c r="E215" s="178"/>
      <c r="F215" s="178"/>
      <c r="G215" s="16">
        <v>29.048999999999999</v>
      </c>
      <c r="H215" s="3">
        <v>1</v>
      </c>
      <c r="I215" s="63">
        <v>44551</v>
      </c>
      <c r="J215" s="4">
        <v>996037.91</v>
      </c>
      <c r="K215" s="73"/>
      <c r="L215" s="73"/>
      <c r="M215" s="73"/>
      <c r="N215" s="73"/>
      <c r="O215" s="85">
        <v>44317</v>
      </c>
      <c r="P215" s="85">
        <v>44378</v>
      </c>
      <c r="Q215" s="86" t="s">
        <v>428</v>
      </c>
      <c r="R215" s="86" t="s">
        <v>428</v>
      </c>
      <c r="S215" s="123" t="s">
        <v>594</v>
      </c>
      <c r="T215" s="126" t="s">
        <v>569</v>
      </c>
      <c r="U215" s="130" t="s">
        <v>593</v>
      </c>
      <c r="V215" s="106"/>
      <c r="W215" s="106"/>
      <c r="X215" s="106"/>
      <c r="Y215" s="107"/>
    </row>
    <row r="216" spans="1:25" ht="45" customHeight="1" x14ac:dyDescent="0.3">
      <c r="A216" s="206"/>
      <c r="B216" s="193"/>
      <c r="C216" s="40" t="s">
        <v>502</v>
      </c>
      <c r="D216" s="18" t="s">
        <v>227</v>
      </c>
      <c r="E216" s="40" t="s">
        <v>212</v>
      </c>
      <c r="F216" s="40" t="s">
        <v>13</v>
      </c>
      <c r="G216" s="16">
        <v>20.411000000000001</v>
      </c>
      <c r="H216" s="3">
        <v>2</v>
      </c>
      <c r="I216" s="63">
        <v>44916</v>
      </c>
      <c r="J216" s="4">
        <v>996037.91</v>
      </c>
      <c r="K216" s="73"/>
      <c r="L216" s="73"/>
      <c r="M216" s="73"/>
      <c r="N216" s="73"/>
      <c r="O216" s="89">
        <v>44287</v>
      </c>
      <c r="P216" s="85">
        <v>44317</v>
      </c>
      <c r="Q216" s="86" t="s">
        <v>428</v>
      </c>
      <c r="R216" s="86" t="s">
        <v>428</v>
      </c>
      <c r="S216" s="120" t="s">
        <v>569</v>
      </c>
      <c r="T216" s="126" t="s">
        <v>569</v>
      </c>
      <c r="U216" s="130" t="s">
        <v>570</v>
      </c>
      <c r="V216" s="106" t="s">
        <v>576</v>
      </c>
      <c r="W216" s="106" t="s">
        <v>589</v>
      </c>
      <c r="X216" s="106"/>
      <c r="Y216" s="107" t="s">
        <v>588</v>
      </c>
    </row>
    <row r="217" spans="1:25" ht="45" customHeight="1" x14ac:dyDescent="0.3">
      <c r="A217" s="206"/>
      <c r="B217" s="193"/>
      <c r="C217" s="40" t="s">
        <v>503</v>
      </c>
      <c r="D217" s="19" t="s">
        <v>228</v>
      </c>
      <c r="E217" s="14" t="s">
        <v>62</v>
      </c>
      <c r="F217" s="14" t="s">
        <v>13</v>
      </c>
      <c r="G217" s="16">
        <v>53</v>
      </c>
      <c r="H217" s="3">
        <v>1</v>
      </c>
      <c r="I217" s="63">
        <v>44551</v>
      </c>
      <c r="J217" s="4">
        <v>996037.91</v>
      </c>
      <c r="K217" s="73"/>
      <c r="L217" s="73"/>
      <c r="M217" s="73"/>
      <c r="N217" s="73"/>
      <c r="O217" s="85">
        <v>44287</v>
      </c>
      <c r="P217" s="85">
        <v>44287</v>
      </c>
      <c r="Q217" s="81" t="s">
        <v>428</v>
      </c>
      <c r="R217" s="81" t="s">
        <v>428</v>
      </c>
      <c r="S217" s="121" t="s">
        <v>569</v>
      </c>
      <c r="T217" s="126" t="s">
        <v>569</v>
      </c>
      <c r="U217" s="130" t="s">
        <v>571</v>
      </c>
      <c r="V217" s="106" t="s">
        <v>576</v>
      </c>
      <c r="W217" s="106" t="s">
        <v>589</v>
      </c>
      <c r="X217" s="106"/>
      <c r="Y217" s="107" t="s">
        <v>588</v>
      </c>
    </row>
    <row r="218" spans="1:25" ht="45" customHeight="1" x14ac:dyDescent="0.3">
      <c r="A218" s="206"/>
      <c r="B218" s="193"/>
      <c r="C218" s="176" t="s">
        <v>504</v>
      </c>
      <c r="D218" s="19" t="s">
        <v>229</v>
      </c>
      <c r="E218" s="176" t="s">
        <v>100</v>
      </c>
      <c r="F218" s="176" t="s">
        <v>13</v>
      </c>
      <c r="G218" s="16">
        <v>78.034999999999997</v>
      </c>
      <c r="H218" s="3">
        <v>5</v>
      </c>
      <c r="I218" s="63">
        <v>46012</v>
      </c>
      <c r="J218" s="4">
        <v>996037.91</v>
      </c>
      <c r="K218" s="68"/>
      <c r="L218" s="68"/>
      <c r="M218" s="68"/>
      <c r="N218" s="68"/>
      <c r="O218" s="80">
        <v>45383</v>
      </c>
      <c r="P218" s="80">
        <v>45383</v>
      </c>
      <c r="Q218" s="81" t="s">
        <v>428</v>
      </c>
      <c r="R218" s="81" t="s">
        <v>428</v>
      </c>
      <c r="S218" s="81" t="s">
        <v>527</v>
      </c>
      <c r="T218" s="113" t="s">
        <v>527</v>
      </c>
      <c r="U218" s="118"/>
      <c r="V218" s="109"/>
      <c r="W218" s="109"/>
      <c r="X218" s="109"/>
      <c r="Y218" s="107"/>
    </row>
    <row r="219" spans="1:25" ht="45" customHeight="1" x14ac:dyDescent="0.3">
      <c r="A219" s="206"/>
      <c r="B219" s="193"/>
      <c r="C219" s="177"/>
      <c r="D219" s="19" t="s">
        <v>230</v>
      </c>
      <c r="E219" s="177"/>
      <c r="F219" s="177"/>
      <c r="G219" s="16">
        <v>81.350999999999999</v>
      </c>
      <c r="H219" s="3">
        <v>1</v>
      </c>
      <c r="I219" s="63">
        <v>44551</v>
      </c>
      <c r="J219" s="4">
        <v>996037.91</v>
      </c>
      <c r="K219" s="73"/>
      <c r="L219" s="73"/>
      <c r="M219" s="73"/>
      <c r="N219" s="73"/>
      <c r="O219" s="85">
        <v>44958</v>
      </c>
      <c r="P219" s="80">
        <v>44958</v>
      </c>
      <c r="Q219" s="81" t="s">
        <v>428</v>
      </c>
      <c r="R219" s="81" t="s">
        <v>428</v>
      </c>
      <c r="S219" s="81" t="s">
        <v>527</v>
      </c>
      <c r="T219" s="113" t="s">
        <v>527</v>
      </c>
      <c r="U219" s="118"/>
      <c r="V219" s="109"/>
      <c r="W219" s="109"/>
      <c r="X219" s="109"/>
      <c r="Y219" s="107"/>
    </row>
    <row r="220" spans="1:25" ht="45" customHeight="1" x14ac:dyDescent="0.3">
      <c r="A220" s="206"/>
      <c r="B220" s="193"/>
      <c r="C220" s="178"/>
      <c r="D220" s="19" t="s">
        <v>231</v>
      </c>
      <c r="E220" s="178"/>
      <c r="F220" s="178"/>
      <c r="G220" s="16">
        <v>85.75</v>
      </c>
      <c r="H220" s="3">
        <v>4</v>
      </c>
      <c r="I220" s="63">
        <v>45647</v>
      </c>
      <c r="J220" s="4">
        <v>996037.91</v>
      </c>
      <c r="K220" s="68"/>
      <c r="L220" s="68"/>
      <c r="M220" s="68"/>
      <c r="N220" s="68"/>
      <c r="O220" s="80">
        <v>45352</v>
      </c>
      <c r="P220" s="80">
        <v>45352</v>
      </c>
      <c r="Q220" s="81" t="s">
        <v>428</v>
      </c>
      <c r="R220" s="81" t="s">
        <v>428</v>
      </c>
      <c r="S220" s="81" t="s">
        <v>527</v>
      </c>
      <c r="T220" s="113" t="s">
        <v>527</v>
      </c>
      <c r="U220" s="118"/>
      <c r="V220" s="109"/>
      <c r="W220" s="109"/>
      <c r="X220" s="109"/>
      <c r="Y220" s="107"/>
    </row>
    <row r="221" spans="1:25" ht="45" customHeight="1" x14ac:dyDescent="0.3">
      <c r="A221" s="206"/>
      <c r="B221" s="193"/>
      <c r="C221" s="176" t="s">
        <v>505</v>
      </c>
      <c r="D221" s="19" t="s">
        <v>232</v>
      </c>
      <c r="E221" s="176" t="s">
        <v>20</v>
      </c>
      <c r="F221" s="176" t="s">
        <v>13</v>
      </c>
      <c r="G221" s="16">
        <v>100.85</v>
      </c>
      <c r="H221" s="3">
        <v>1</v>
      </c>
      <c r="I221" s="63">
        <v>44551</v>
      </c>
      <c r="J221" s="4">
        <v>981671.44</v>
      </c>
      <c r="K221" s="73"/>
      <c r="L221" s="73"/>
      <c r="M221" s="73"/>
      <c r="N221" s="73"/>
      <c r="O221" s="85">
        <v>44317</v>
      </c>
      <c r="P221" s="79">
        <v>44348</v>
      </c>
      <c r="Q221" s="81" t="s">
        <v>428</v>
      </c>
      <c r="R221" s="81" t="s">
        <v>428</v>
      </c>
      <c r="S221" s="123" t="s">
        <v>594</v>
      </c>
      <c r="T221" s="127" t="s">
        <v>594</v>
      </c>
      <c r="U221" s="128" t="s">
        <v>568</v>
      </c>
      <c r="V221" s="106"/>
      <c r="W221" s="106"/>
      <c r="X221" s="106"/>
      <c r="Y221" s="107"/>
    </row>
    <row r="222" spans="1:25" ht="45" customHeight="1" x14ac:dyDescent="0.3">
      <c r="A222" s="206"/>
      <c r="B222" s="193"/>
      <c r="C222" s="177"/>
      <c r="D222" s="19" t="s">
        <v>233</v>
      </c>
      <c r="E222" s="177"/>
      <c r="F222" s="177"/>
      <c r="G222" s="16">
        <v>105.88500000000001</v>
      </c>
      <c r="H222" s="3">
        <v>1</v>
      </c>
      <c r="I222" s="63">
        <v>44551</v>
      </c>
      <c r="J222" s="4">
        <v>981671.44</v>
      </c>
      <c r="K222" s="73"/>
      <c r="L222" s="73"/>
      <c r="M222" s="73"/>
      <c r="N222" s="73"/>
      <c r="O222" s="85">
        <v>44682</v>
      </c>
      <c r="P222" s="79">
        <v>44682</v>
      </c>
      <c r="Q222" s="81" t="s">
        <v>428</v>
      </c>
      <c r="R222" s="81" t="s">
        <v>428</v>
      </c>
      <c r="S222" s="81" t="s">
        <v>527</v>
      </c>
      <c r="T222" s="113" t="s">
        <v>527</v>
      </c>
      <c r="U222" s="118"/>
      <c r="V222" s="109"/>
      <c r="W222" s="109"/>
      <c r="X222" s="109"/>
      <c r="Y222" s="107"/>
    </row>
    <row r="223" spans="1:25" ht="45" customHeight="1" x14ac:dyDescent="0.3">
      <c r="A223" s="206"/>
      <c r="B223" s="193"/>
      <c r="C223" s="177"/>
      <c r="D223" s="19" t="s">
        <v>234</v>
      </c>
      <c r="E223" s="177"/>
      <c r="F223" s="177"/>
      <c r="G223" s="16">
        <v>113.661</v>
      </c>
      <c r="H223" s="3">
        <v>1</v>
      </c>
      <c r="I223" s="63">
        <v>44551</v>
      </c>
      <c r="J223" s="4">
        <v>981671.44</v>
      </c>
      <c r="K223" s="73"/>
      <c r="L223" s="73"/>
      <c r="M223" s="73"/>
      <c r="N223" s="73"/>
      <c r="O223" s="85">
        <v>44562</v>
      </c>
      <c r="P223" s="79">
        <v>44593</v>
      </c>
      <c r="Q223" s="81" t="s">
        <v>428</v>
      </c>
      <c r="R223" s="81" t="s">
        <v>428</v>
      </c>
      <c r="S223" s="81" t="s">
        <v>527</v>
      </c>
      <c r="T223" s="113" t="s">
        <v>527</v>
      </c>
      <c r="U223" s="118"/>
      <c r="V223" s="109"/>
      <c r="W223" s="109"/>
      <c r="X223" s="109"/>
      <c r="Y223" s="107"/>
    </row>
    <row r="224" spans="1:25" ht="45" customHeight="1" x14ac:dyDescent="0.3">
      <c r="A224" s="206"/>
      <c r="B224" s="193"/>
      <c r="C224" s="177"/>
      <c r="D224" s="19" t="s">
        <v>235</v>
      </c>
      <c r="E224" s="177"/>
      <c r="F224" s="177"/>
      <c r="G224" s="16">
        <v>116.294</v>
      </c>
      <c r="H224" s="3">
        <v>1</v>
      </c>
      <c r="I224" s="63">
        <v>44551</v>
      </c>
      <c r="J224" s="4">
        <v>981671.44</v>
      </c>
      <c r="K224" s="73"/>
      <c r="L224" s="73"/>
      <c r="M224" s="73"/>
      <c r="N224" s="73"/>
      <c r="O224" s="85">
        <v>44986</v>
      </c>
      <c r="P224" s="79">
        <v>44986</v>
      </c>
      <c r="Q224" s="81" t="s">
        <v>428</v>
      </c>
      <c r="R224" s="81" t="s">
        <v>428</v>
      </c>
      <c r="S224" s="81" t="s">
        <v>527</v>
      </c>
      <c r="T224" s="113" t="s">
        <v>527</v>
      </c>
      <c r="U224" s="118"/>
      <c r="V224" s="109"/>
      <c r="W224" s="109"/>
      <c r="X224" s="109"/>
      <c r="Y224" s="107"/>
    </row>
    <row r="225" spans="1:25" ht="45" customHeight="1" x14ac:dyDescent="0.3">
      <c r="A225" s="206"/>
      <c r="B225" s="193"/>
      <c r="C225" s="177"/>
      <c r="D225" s="19" t="s">
        <v>236</v>
      </c>
      <c r="E225" s="177"/>
      <c r="F225" s="177"/>
      <c r="G225" s="16">
        <v>134.328</v>
      </c>
      <c r="H225" s="3">
        <v>1</v>
      </c>
      <c r="I225" s="63">
        <v>44551</v>
      </c>
      <c r="J225" s="4">
        <v>981671.44</v>
      </c>
      <c r="K225" s="73"/>
      <c r="L225" s="73"/>
      <c r="M225" s="73"/>
      <c r="N225" s="73"/>
      <c r="O225" s="85">
        <v>45017</v>
      </c>
      <c r="P225" s="79">
        <v>45017</v>
      </c>
      <c r="Q225" s="81" t="s">
        <v>428</v>
      </c>
      <c r="R225" s="81" t="s">
        <v>428</v>
      </c>
      <c r="S225" s="81" t="s">
        <v>527</v>
      </c>
      <c r="T225" s="113" t="s">
        <v>527</v>
      </c>
      <c r="U225" s="118"/>
      <c r="V225" s="109"/>
      <c r="W225" s="109"/>
      <c r="X225" s="109"/>
      <c r="Y225" s="107"/>
    </row>
    <row r="226" spans="1:25" ht="45" customHeight="1" x14ac:dyDescent="0.3">
      <c r="A226" s="206"/>
      <c r="B226" s="193"/>
      <c r="C226" s="178"/>
      <c r="D226" s="19" t="s">
        <v>237</v>
      </c>
      <c r="E226" s="178"/>
      <c r="F226" s="178"/>
      <c r="G226" s="16">
        <v>148.12</v>
      </c>
      <c r="H226" s="3">
        <v>1</v>
      </c>
      <c r="I226" s="63">
        <v>44551</v>
      </c>
      <c r="J226" s="4">
        <v>981671.44</v>
      </c>
      <c r="K226" s="73"/>
      <c r="L226" s="73"/>
      <c r="M226" s="73"/>
      <c r="N226" s="73"/>
      <c r="O226" s="85">
        <v>44378</v>
      </c>
      <c r="P226" s="79">
        <v>44378</v>
      </c>
      <c r="Q226" s="81" t="s">
        <v>428</v>
      </c>
      <c r="R226" s="81" t="s">
        <v>428</v>
      </c>
      <c r="S226" s="81" t="s">
        <v>527</v>
      </c>
      <c r="T226" s="113" t="s">
        <v>527</v>
      </c>
      <c r="U226" s="118"/>
      <c r="V226" s="109"/>
      <c r="W226" s="109"/>
      <c r="X226" s="109"/>
      <c r="Y226" s="107"/>
    </row>
    <row r="227" spans="1:25" ht="45" customHeight="1" x14ac:dyDescent="0.3">
      <c r="A227" s="206"/>
      <c r="B227" s="193"/>
      <c r="C227" s="176" t="s">
        <v>506</v>
      </c>
      <c r="D227" s="19" t="s">
        <v>238</v>
      </c>
      <c r="E227" s="176" t="s">
        <v>22</v>
      </c>
      <c r="F227" s="176" t="s">
        <v>13</v>
      </c>
      <c r="G227" s="16">
        <v>152.06</v>
      </c>
      <c r="H227" s="3">
        <v>1</v>
      </c>
      <c r="I227" s="63">
        <v>44551</v>
      </c>
      <c r="J227" s="4">
        <v>996037.91</v>
      </c>
      <c r="K227" s="73"/>
      <c r="L227" s="73"/>
      <c r="M227" s="73"/>
      <c r="N227" s="73"/>
      <c r="O227" s="85">
        <v>45047</v>
      </c>
      <c r="P227" s="79">
        <v>45047</v>
      </c>
      <c r="Q227" s="81" t="s">
        <v>428</v>
      </c>
      <c r="R227" s="81" t="s">
        <v>428</v>
      </c>
      <c r="S227" s="81" t="s">
        <v>527</v>
      </c>
      <c r="T227" s="113" t="s">
        <v>527</v>
      </c>
      <c r="U227" s="118"/>
      <c r="V227" s="109"/>
      <c r="W227" s="109"/>
      <c r="X227" s="109"/>
      <c r="Y227" s="107"/>
    </row>
    <row r="228" spans="1:25" ht="45" customHeight="1" x14ac:dyDescent="0.3">
      <c r="A228" s="206"/>
      <c r="B228" s="193"/>
      <c r="C228" s="177"/>
      <c r="D228" s="19" t="s">
        <v>239</v>
      </c>
      <c r="E228" s="177"/>
      <c r="F228" s="177"/>
      <c r="G228" s="16">
        <v>154.71799999999999</v>
      </c>
      <c r="H228" s="3">
        <v>4</v>
      </c>
      <c r="I228" s="63">
        <v>45647</v>
      </c>
      <c r="J228" s="4">
        <v>996037.91</v>
      </c>
      <c r="K228" s="68"/>
      <c r="L228" s="68"/>
      <c r="M228" s="68"/>
      <c r="N228" s="68"/>
      <c r="O228" s="80">
        <v>44409</v>
      </c>
      <c r="P228" s="80">
        <v>44409</v>
      </c>
      <c r="Q228" s="81" t="s">
        <v>428</v>
      </c>
      <c r="R228" s="81" t="s">
        <v>428</v>
      </c>
      <c r="S228" s="81" t="s">
        <v>527</v>
      </c>
      <c r="T228" s="113" t="s">
        <v>527</v>
      </c>
      <c r="U228" s="118"/>
      <c r="V228" s="109"/>
      <c r="W228" s="109"/>
      <c r="X228" s="109"/>
      <c r="Y228" s="107"/>
    </row>
    <row r="229" spans="1:25" ht="45" customHeight="1" x14ac:dyDescent="0.3">
      <c r="A229" s="206"/>
      <c r="B229" s="193"/>
      <c r="C229" s="177"/>
      <c r="D229" s="19" t="s">
        <v>240</v>
      </c>
      <c r="E229" s="177"/>
      <c r="F229" s="177"/>
      <c r="G229" s="16">
        <v>158.05199999999999</v>
      </c>
      <c r="H229" s="3">
        <v>4</v>
      </c>
      <c r="I229" s="63">
        <v>45647</v>
      </c>
      <c r="J229" s="4">
        <v>996037.91</v>
      </c>
      <c r="K229" s="73"/>
      <c r="L229" s="73"/>
      <c r="M229" s="73"/>
      <c r="N229" s="73"/>
      <c r="O229" s="85">
        <v>44440</v>
      </c>
      <c r="P229" s="80">
        <v>44440</v>
      </c>
      <c r="Q229" s="81" t="s">
        <v>428</v>
      </c>
      <c r="R229" s="81" t="s">
        <v>428</v>
      </c>
      <c r="S229" s="81" t="s">
        <v>527</v>
      </c>
      <c r="T229" s="113" t="s">
        <v>527</v>
      </c>
      <c r="U229" s="118"/>
      <c r="V229" s="109"/>
      <c r="W229" s="109"/>
      <c r="X229" s="109"/>
      <c r="Y229" s="107"/>
    </row>
    <row r="230" spans="1:25" ht="45" customHeight="1" x14ac:dyDescent="0.3">
      <c r="A230" s="206"/>
      <c r="B230" s="193"/>
      <c r="C230" s="177"/>
      <c r="D230" s="19" t="s">
        <v>241</v>
      </c>
      <c r="E230" s="177"/>
      <c r="F230" s="177"/>
      <c r="G230" s="16">
        <v>163.767</v>
      </c>
      <c r="H230" s="3">
        <v>4</v>
      </c>
      <c r="I230" s="63">
        <v>45647</v>
      </c>
      <c r="J230" s="4">
        <v>996037.91</v>
      </c>
      <c r="K230" s="68"/>
      <c r="L230" s="68"/>
      <c r="M230" s="68"/>
      <c r="N230" s="68"/>
      <c r="O230" s="80">
        <v>44713</v>
      </c>
      <c r="P230" s="80">
        <v>44743</v>
      </c>
      <c r="Q230" s="81" t="s">
        <v>428</v>
      </c>
      <c r="R230" s="81" t="s">
        <v>428</v>
      </c>
      <c r="S230" s="81" t="s">
        <v>527</v>
      </c>
      <c r="T230" s="113" t="s">
        <v>527</v>
      </c>
      <c r="U230" s="118"/>
      <c r="V230" s="109"/>
      <c r="W230" s="109"/>
      <c r="X230" s="109"/>
      <c r="Y230" s="107"/>
    </row>
    <row r="231" spans="1:25" ht="45" customHeight="1" x14ac:dyDescent="0.3">
      <c r="A231" s="206"/>
      <c r="B231" s="193"/>
      <c r="C231" s="177"/>
      <c r="D231" s="19" t="s">
        <v>242</v>
      </c>
      <c r="E231" s="177"/>
      <c r="F231" s="177"/>
      <c r="G231" s="16">
        <v>164.363</v>
      </c>
      <c r="H231" s="3">
        <v>2</v>
      </c>
      <c r="I231" s="63">
        <v>44916</v>
      </c>
      <c r="J231" s="4">
        <v>996037.91</v>
      </c>
      <c r="K231" s="68"/>
      <c r="L231" s="68"/>
      <c r="M231" s="68"/>
      <c r="N231" s="68"/>
      <c r="O231" s="80">
        <v>45078</v>
      </c>
      <c r="P231" s="80">
        <v>45078</v>
      </c>
      <c r="Q231" s="81" t="s">
        <v>428</v>
      </c>
      <c r="R231" s="81" t="s">
        <v>428</v>
      </c>
      <c r="S231" s="81" t="s">
        <v>527</v>
      </c>
      <c r="T231" s="113" t="s">
        <v>527</v>
      </c>
      <c r="U231" s="118"/>
      <c r="V231" s="109"/>
      <c r="W231" s="109"/>
      <c r="X231" s="109"/>
      <c r="Y231" s="107"/>
    </row>
    <row r="232" spans="1:25" ht="45" customHeight="1" x14ac:dyDescent="0.3">
      <c r="A232" s="206"/>
      <c r="B232" s="193"/>
      <c r="C232" s="178"/>
      <c r="D232" s="19" t="s">
        <v>243</v>
      </c>
      <c r="E232" s="178"/>
      <c r="F232" s="178"/>
      <c r="G232" s="16">
        <v>166.517</v>
      </c>
      <c r="H232" s="3">
        <v>1</v>
      </c>
      <c r="I232" s="63">
        <v>44551</v>
      </c>
      <c r="J232" s="4">
        <v>996037.91</v>
      </c>
      <c r="K232" s="73"/>
      <c r="L232" s="73"/>
      <c r="M232" s="73"/>
      <c r="N232" s="73"/>
      <c r="O232" s="85">
        <v>44470</v>
      </c>
      <c r="P232" s="80">
        <v>44470</v>
      </c>
      <c r="Q232" s="81" t="s">
        <v>428</v>
      </c>
      <c r="R232" s="81" t="s">
        <v>428</v>
      </c>
      <c r="S232" s="81" t="s">
        <v>527</v>
      </c>
      <c r="T232" s="113" t="s">
        <v>527</v>
      </c>
      <c r="U232" s="118"/>
      <c r="V232" s="109"/>
      <c r="W232" s="109"/>
      <c r="X232" s="109"/>
      <c r="Y232" s="107"/>
    </row>
    <row r="233" spans="1:25" ht="45" customHeight="1" x14ac:dyDescent="0.3">
      <c r="A233" s="206"/>
      <c r="B233" s="193"/>
      <c r="C233" s="176" t="s">
        <v>507</v>
      </c>
      <c r="D233" s="19" t="s">
        <v>244</v>
      </c>
      <c r="E233" s="176" t="s">
        <v>24</v>
      </c>
      <c r="F233" s="176" t="s">
        <v>25</v>
      </c>
      <c r="G233" s="16">
        <v>178.9</v>
      </c>
      <c r="H233" s="3">
        <v>5</v>
      </c>
      <c r="I233" s="63">
        <v>46012</v>
      </c>
      <c r="J233" s="4">
        <v>996037.91</v>
      </c>
      <c r="K233" s="68"/>
      <c r="L233" s="68"/>
      <c r="M233" s="68"/>
      <c r="N233" s="68"/>
      <c r="O233" s="79">
        <v>44562</v>
      </c>
      <c r="P233" s="80">
        <v>44593</v>
      </c>
      <c r="Q233" s="81" t="s">
        <v>428</v>
      </c>
      <c r="R233" s="81" t="s">
        <v>428</v>
      </c>
      <c r="S233" s="81" t="s">
        <v>527</v>
      </c>
      <c r="T233" s="113" t="s">
        <v>527</v>
      </c>
      <c r="U233" s="118"/>
      <c r="V233" s="109"/>
      <c r="W233" s="109"/>
      <c r="X233" s="109"/>
      <c r="Y233" s="107"/>
    </row>
    <row r="234" spans="1:25" ht="45" customHeight="1" x14ac:dyDescent="0.3">
      <c r="A234" s="206"/>
      <c r="B234" s="193"/>
      <c r="C234" s="177"/>
      <c r="D234" s="19" t="s">
        <v>245</v>
      </c>
      <c r="E234" s="177"/>
      <c r="F234" s="177"/>
      <c r="G234" s="16">
        <v>179.83</v>
      </c>
      <c r="H234" s="3">
        <v>3</v>
      </c>
      <c r="I234" s="63">
        <v>45281</v>
      </c>
      <c r="J234" s="4">
        <v>996037.91</v>
      </c>
      <c r="K234" s="68"/>
      <c r="L234" s="68"/>
      <c r="M234" s="68"/>
      <c r="N234" s="68"/>
      <c r="O234" s="79">
        <v>44682</v>
      </c>
      <c r="P234" s="80">
        <v>44713</v>
      </c>
      <c r="Q234" s="81" t="s">
        <v>428</v>
      </c>
      <c r="R234" s="81" t="s">
        <v>428</v>
      </c>
      <c r="S234" s="81" t="s">
        <v>527</v>
      </c>
      <c r="T234" s="113" t="s">
        <v>527</v>
      </c>
      <c r="U234" s="118"/>
      <c r="V234" s="109"/>
      <c r="W234" s="109"/>
      <c r="X234" s="109"/>
      <c r="Y234" s="107"/>
    </row>
    <row r="235" spans="1:25" ht="45" customHeight="1" x14ac:dyDescent="0.3">
      <c r="A235" s="206"/>
      <c r="B235" s="193"/>
      <c r="C235" s="177"/>
      <c r="D235" s="19" t="s">
        <v>246</v>
      </c>
      <c r="E235" s="177"/>
      <c r="F235" s="177"/>
      <c r="G235" s="16">
        <v>182.53299999999999</v>
      </c>
      <c r="H235" s="3">
        <v>3</v>
      </c>
      <c r="I235" s="63">
        <v>45281</v>
      </c>
      <c r="J235" s="4">
        <v>996037.91</v>
      </c>
      <c r="K235" s="68"/>
      <c r="L235" s="68"/>
      <c r="M235" s="68"/>
      <c r="N235" s="68"/>
      <c r="O235" s="79">
        <v>44621</v>
      </c>
      <c r="P235" s="80">
        <v>44652</v>
      </c>
      <c r="Q235" s="81" t="s">
        <v>428</v>
      </c>
      <c r="R235" s="81" t="s">
        <v>428</v>
      </c>
      <c r="S235" s="81" t="s">
        <v>527</v>
      </c>
      <c r="T235" s="113" t="s">
        <v>527</v>
      </c>
      <c r="U235" s="118"/>
      <c r="V235" s="109"/>
      <c r="W235" s="109"/>
      <c r="X235" s="109"/>
      <c r="Y235" s="107"/>
    </row>
    <row r="236" spans="1:25" ht="45" customHeight="1" x14ac:dyDescent="0.3">
      <c r="A236" s="206"/>
      <c r="B236" s="193"/>
      <c r="C236" s="178"/>
      <c r="D236" s="19" t="s">
        <v>247</v>
      </c>
      <c r="E236" s="178"/>
      <c r="F236" s="178"/>
      <c r="G236" s="16">
        <v>186.7</v>
      </c>
      <c r="H236" s="3">
        <v>5</v>
      </c>
      <c r="I236" s="63">
        <v>46012</v>
      </c>
      <c r="J236" s="4">
        <v>996037.91</v>
      </c>
      <c r="K236" s="68"/>
      <c r="L236" s="68"/>
      <c r="M236" s="68"/>
      <c r="N236" s="68"/>
      <c r="O236" s="79">
        <v>44652</v>
      </c>
      <c r="P236" s="80">
        <v>44652</v>
      </c>
      <c r="Q236" s="81" t="s">
        <v>428</v>
      </c>
      <c r="R236" s="81" t="s">
        <v>428</v>
      </c>
      <c r="S236" s="81" t="s">
        <v>527</v>
      </c>
      <c r="T236" s="113" t="s">
        <v>527</v>
      </c>
      <c r="U236" s="118"/>
      <c r="V236" s="109"/>
      <c r="W236" s="109"/>
      <c r="X236" s="109"/>
      <c r="Y236" s="107"/>
    </row>
    <row r="237" spans="1:25" ht="45" customHeight="1" x14ac:dyDescent="0.3">
      <c r="A237" s="206"/>
      <c r="B237" s="193"/>
      <c r="C237" s="176" t="s">
        <v>508</v>
      </c>
      <c r="D237" s="19" t="s">
        <v>248</v>
      </c>
      <c r="E237" s="176" t="s">
        <v>213</v>
      </c>
      <c r="F237" s="176" t="s">
        <v>25</v>
      </c>
      <c r="G237" s="16">
        <v>201</v>
      </c>
      <c r="H237" s="3">
        <v>2</v>
      </c>
      <c r="I237" s="63">
        <v>44916</v>
      </c>
      <c r="J237" s="4">
        <v>991189.91</v>
      </c>
      <c r="K237" s="68"/>
      <c r="L237" s="68"/>
      <c r="M237" s="68"/>
      <c r="N237" s="68"/>
      <c r="O237" s="80">
        <v>44440</v>
      </c>
      <c r="P237" s="80">
        <v>44440</v>
      </c>
      <c r="Q237" s="81" t="s">
        <v>428</v>
      </c>
      <c r="R237" s="81" t="s">
        <v>428</v>
      </c>
      <c r="S237" s="81" t="s">
        <v>527</v>
      </c>
      <c r="T237" s="113" t="s">
        <v>527</v>
      </c>
      <c r="U237" s="118"/>
      <c r="V237" s="109"/>
      <c r="W237" s="109"/>
      <c r="X237" s="109"/>
      <c r="Y237" s="107"/>
    </row>
    <row r="238" spans="1:25" ht="45" customHeight="1" x14ac:dyDescent="0.3">
      <c r="A238" s="206"/>
      <c r="B238" s="193"/>
      <c r="C238" s="178"/>
      <c r="D238" s="19" t="s">
        <v>249</v>
      </c>
      <c r="E238" s="178"/>
      <c r="F238" s="178"/>
      <c r="G238" s="23">
        <v>202.52</v>
      </c>
      <c r="H238" s="24">
        <v>2</v>
      </c>
      <c r="I238" s="63">
        <v>44916</v>
      </c>
      <c r="J238" s="4">
        <v>991189.91</v>
      </c>
      <c r="K238" s="68"/>
      <c r="L238" s="68"/>
      <c r="M238" s="68"/>
      <c r="N238" s="68"/>
      <c r="O238" s="80">
        <v>44470</v>
      </c>
      <c r="P238" s="80">
        <v>44470</v>
      </c>
      <c r="Q238" s="93" t="s">
        <v>428</v>
      </c>
      <c r="R238" s="93" t="s">
        <v>428</v>
      </c>
      <c r="S238" s="93" t="s">
        <v>527</v>
      </c>
      <c r="T238" s="113" t="s">
        <v>527</v>
      </c>
      <c r="U238" s="118"/>
      <c r="V238" s="111"/>
      <c r="W238" s="111"/>
      <c r="X238" s="111"/>
      <c r="Y238" s="107"/>
    </row>
    <row r="239" spans="1:25" ht="45" customHeight="1" x14ac:dyDescent="0.3">
      <c r="A239" s="206"/>
      <c r="B239" s="193"/>
      <c r="C239" s="176" t="s">
        <v>509</v>
      </c>
      <c r="D239" s="19" t="s">
        <v>250</v>
      </c>
      <c r="E239" s="176" t="s">
        <v>32</v>
      </c>
      <c r="F239" s="176" t="s">
        <v>25</v>
      </c>
      <c r="G239" s="23">
        <v>205.3</v>
      </c>
      <c r="H239" s="24">
        <v>4</v>
      </c>
      <c r="I239" s="63">
        <v>45647</v>
      </c>
      <c r="J239" s="4">
        <v>996037.91</v>
      </c>
      <c r="K239" s="69"/>
      <c r="L239" s="69"/>
      <c r="M239" s="69"/>
      <c r="N239" s="69"/>
      <c r="O239" s="94"/>
      <c r="P239" s="95"/>
      <c r="Q239" s="93" t="s">
        <v>428</v>
      </c>
      <c r="R239" s="93" t="s">
        <v>428</v>
      </c>
      <c r="S239" s="81" t="s">
        <v>566</v>
      </c>
      <c r="T239" s="113" t="s">
        <v>566</v>
      </c>
      <c r="U239" s="118" t="s">
        <v>567</v>
      </c>
      <c r="V239" s="109"/>
      <c r="W239" s="109"/>
      <c r="X239" s="109"/>
      <c r="Y239" s="107"/>
    </row>
    <row r="240" spans="1:25" ht="45" customHeight="1" x14ac:dyDescent="0.3">
      <c r="A240" s="206"/>
      <c r="B240" s="193"/>
      <c r="C240" s="177"/>
      <c r="D240" s="19" t="s">
        <v>251</v>
      </c>
      <c r="E240" s="177"/>
      <c r="F240" s="177"/>
      <c r="G240" s="23">
        <v>208.749</v>
      </c>
      <c r="H240" s="24">
        <v>1</v>
      </c>
      <c r="I240" s="63">
        <v>44551</v>
      </c>
      <c r="J240" s="4">
        <v>996037.91</v>
      </c>
      <c r="K240" s="69"/>
      <c r="L240" s="69"/>
      <c r="M240" s="69"/>
      <c r="N240" s="69"/>
      <c r="O240" s="94"/>
      <c r="P240" s="95"/>
      <c r="Q240" s="93" t="s">
        <v>428</v>
      </c>
      <c r="R240" s="93" t="s">
        <v>428</v>
      </c>
      <c r="S240" s="93" t="s">
        <v>527</v>
      </c>
      <c r="T240" s="113" t="s">
        <v>566</v>
      </c>
      <c r="U240" s="118" t="s">
        <v>567</v>
      </c>
      <c r="V240" s="111"/>
      <c r="W240" s="111"/>
      <c r="X240" s="111"/>
      <c r="Y240" s="107"/>
    </row>
    <row r="241" spans="1:25" ht="45" customHeight="1" x14ac:dyDescent="0.3">
      <c r="A241" s="206"/>
      <c r="B241" s="193"/>
      <c r="C241" s="177"/>
      <c r="D241" s="19" t="s">
        <v>252</v>
      </c>
      <c r="E241" s="177"/>
      <c r="F241" s="177"/>
      <c r="G241" s="23">
        <v>220.761</v>
      </c>
      <c r="H241" s="24">
        <v>4</v>
      </c>
      <c r="I241" s="63">
        <v>45647</v>
      </c>
      <c r="J241" s="4">
        <v>996037.91</v>
      </c>
      <c r="K241" s="69"/>
      <c r="L241" s="69"/>
      <c r="M241" s="69"/>
      <c r="N241" s="69"/>
      <c r="O241" s="94">
        <v>45352</v>
      </c>
      <c r="P241" s="95">
        <v>45352</v>
      </c>
      <c r="Q241" s="93" t="s">
        <v>428</v>
      </c>
      <c r="R241" s="93" t="s">
        <v>428</v>
      </c>
      <c r="S241" s="93" t="s">
        <v>527</v>
      </c>
      <c r="T241" s="113" t="s">
        <v>527</v>
      </c>
      <c r="U241" s="118"/>
      <c r="V241" s="111"/>
      <c r="W241" s="111"/>
      <c r="X241" s="111"/>
      <c r="Y241" s="107"/>
    </row>
    <row r="242" spans="1:25" ht="45" customHeight="1" x14ac:dyDescent="0.3">
      <c r="A242" s="206"/>
      <c r="B242" s="193"/>
      <c r="C242" s="177"/>
      <c r="D242" s="19" t="s">
        <v>253</v>
      </c>
      <c r="E242" s="177"/>
      <c r="F242" s="177"/>
      <c r="G242" s="23">
        <v>225.11500000000001</v>
      </c>
      <c r="H242" s="24">
        <v>3</v>
      </c>
      <c r="I242" s="63">
        <v>45281</v>
      </c>
      <c r="J242" s="4">
        <v>996037.91</v>
      </c>
      <c r="K242" s="69"/>
      <c r="L242" s="69"/>
      <c r="M242" s="69"/>
      <c r="N242" s="69"/>
      <c r="O242" s="94">
        <v>44958</v>
      </c>
      <c r="P242" s="80">
        <v>44958</v>
      </c>
      <c r="Q242" s="93" t="s">
        <v>428</v>
      </c>
      <c r="R242" s="93" t="s">
        <v>428</v>
      </c>
      <c r="S242" s="93" t="s">
        <v>527</v>
      </c>
      <c r="T242" s="113" t="s">
        <v>527</v>
      </c>
      <c r="U242" s="118"/>
      <c r="V242" s="111"/>
      <c r="W242" s="111"/>
      <c r="X242" s="111"/>
      <c r="Y242" s="107"/>
    </row>
    <row r="243" spans="1:25" ht="45" customHeight="1" x14ac:dyDescent="0.3">
      <c r="A243" s="206"/>
      <c r="B243" s="193"/>
      <c r="C243" s="177"/>
      <c r="D243" s="19" t="s">
        <v>254</v>
      </c>
      <c r="E243" s="177"/>
      <c r="F243" s="177"/>
      <c r="G243" s="23">
        <v>226</v>
      </c>
      <c r="H243" s="24">
        <v>5</v>
      </c>
      <c r="I243" s="63">
        <v>46012</v>
      </c>
      <c r="J243" s="4">
        <v>996037.91</v>
      </c>
      <c r="K243" s="69"/>
      <c r="L243" s="69"/>
      <c r="M243" s="69"/>
      <c r="N243" s="69"/>
      <c r="O243" s="94">
        <v>45383</v>
      </c>
      <c r="P243" s="80">
        <v>45383</v>
      </c>
      <c r="Q243" s="93" t="s">
        <v>428</v>
      </c>
      <c r="R243" s="93" t="s">
        <v>428</v>
      </c>
      <c r="S243" s="93" t="s">
        <v>527</v>
      </c>
      <c r="T243" s="113" t="s">
        <v>527</v>
      </c>
      <c r="U243" s="118"/>
      <c r="V243" s="111"/>
      <c r="W243" s="111"/>
      <c r="X243" s="111"/>
      <c r="Y243" s="107"/>
    </row>
    <row r="244" spans="1:25" ht="45" customHeight="1" x14ac:dyDescent="0.3">
      <c r="A244" s="206"/>
      <c r="B244" s="193"/>
      <c r="C244" s="177"/>
      <c r="D244" s="19" t="s">
        <v>255</v>
      </c>
      <c r="E244" s="177"/>
      <c r="F244" s="177"/>
      <c r="G244" s="23">
        <v>227.04300000000001</v>
      </c>
      <c r="H244" s="24">
        <v>5</v>
      </c>
      <c r="I244" s="63">
        <v>46012</v>
      </c>
      <c r="J244" s="4">
        <v>996037.91</v>
      </c>
      <c r="K244" s="69"/>
      <c r="L244" s="69"/>
      <c r="M244" s="69"/>
      <c r="N244" s="69"/>
      <c r="O244" s="94">
        <v>44986</v>
      </c>
      <c r="P244" s="80">
        <v>44986</v>
      </c>
      <c r="Q244" s="93" t="s">
        <v>428</v>
      </c>
      <c r="R244" s="93" t="s">
        <v>428</v>
      </c>
      <c r="S244" s="93" t="s">
        <v>527</v>
      </c>
      <c r="T244" s="113" t="s">
        <v>527</v>
      </c>
      <c r="U244" s="118"/>
      <c r="V244" s="111"/>
      <c r="W244" s="111"/>
      <c r="X244" s="111"/>
      <c r="Y244" s="107"/>
    </row>
    <row r="245" spans="1:25" ht="45" customHeight="1" x14ac:dyDescent="0.3">
      <c r="A245" s="206"/>
      <c r="B245" s="193"/>
      <c r="C245" s="177"/>
      <c r="D245" s="19" t="s">
        <v>256</v>
      </c>
      <c r="E245" s="177"/>
      <c r="F245" s="177"/>
      <c r="G245" s="23">
        <v>229.20699999999999</v>
      </c>
      <c r="H245" s="24">
        <v>2</v>
      </c>
      <c r="I245" s="63">
        <v>44916</v>
      </c>
      <c r="J245" s="4">
        <v>996037.91</v>
      </c>
      <c r="K245" s="69"/>
      <c r="L245" s="69"/>
      <c r="M245" s="69"/>
      <c r="N245" s="69"/>
      <c r="O245" s="94">
        <v>44348</v>
      </c>
      <c r="P245" s="80">
        <v>44348</v>
      </c>
      <c r="Q245" s="93" t="s">
        <v>428</v>
      </c>
      <c r="R245" s="93" t="s">
        <v>428</v>
      </c>
      <c r="S245" s="93" t="s">
        <v>527</v>
      </c>
      <c r="T245" s="113" t="s">
        <v>527</v>
      </c>
      <c r="U245" s="118"/>
      <c r="V245" s="111"/>
      <c r="W245" s="111"/>
      <c r="X245" s="111"/>
      <c r="Y245" s="107"/>
    </row>
    <row r="246" spans="1:25" ht="45" customHeight="1" x14ac:dyDescent="0.3">
      <c r="A246" s="206"/>
      <c r="B246" s="193"/>
      <c r="C246" s="178"/>
      <c r="D246" s="19" t="s">
        <v>257</v>
      </c>
      <c r="E246" s="178"/>
      <c r="F246" s="178"/>
      <c r="G246" s="23">
        <v>232.23599999999999</v>
      </c>
      <c r="H246" s="24">
        <v>2</v>
      </c>
      <c r="I246" s="63">
        <v>44916</v>
      </c>
      <c r="J246" s="4">
        <v>996037.91</v>
      </c>
      <c r="K246" s="69"/>
      <c r="L246" s="69"/>
      <c r="M246" s="69"/>
      <c r="N246" s="69"/>
      <c r="O246" s="94"/>
      <c r="P246" s="80"/>
      <c r="Q246" s="93" t="s">
        <v>428</v>
      </c>
      <c r="R246" s="93" t="s">
        <v>428</v>
      </c>
      <c r="S246" s="81" t="s">
        <v>566</v>
      </c>
      <c r="T246" s="113" t="s">
        <v>566</v>
      </c>
      <c r="U246" s="118" t="s">
        <v>567</v>
      </c>
      <c r="V246" s="109"/>
      <c r="W246" s="109"/>
      <c r="X246" s="109"/>
      <c r="Y246" s="107"/>
    </row>
    <row r="247" spans="1:25" ht="45" customHeight="1" x14ac:dyDescent="0.3">
      <c r="A247" s="206"/>
      <c r="B247" s="193"/>
      <c r="C247" s="176" t="s">
        <v>510</v>
      </c>
      <c r="D247" s="19" t="s">
        <v>258</v>
      </c>
      <c r="E247" s="176" t="s">
        <v>33</v>
      </c>
      <c r="F247" s="176" t="s">
        <v>25</v>
      </c>
      <c r="G247" s="23">
        <v>234.55</v>
      </c>
      <c r="H247" s="24">
        <v>2</v>
      </c>
      <c r="I247" s="63">
        <v>44916</v>
      </c>
      <c r="J247" s="4">
        <v>986401.43</v>
      </c>
      <c r="K247" s="69"/>
      <c r="L247" s="69"/>
      <c r="M247" s="69"/>
      <c r="N247" s="69"/>
      <c r="O247" s="94">
        <v>44378</v>
      </c>
      <c r="P247" s="80">
        <v>44378</v>
      </c>
      <c r="Q247" s="93" t="s">
        <v>428</v>
      </c>
      <c r="R247" s="93" t="s">
        <v>428</v>
      </c>
      <c r="S247" s="93" t="s">
        <v>527</v>
      </c>
      <c r="T247" s="113" t="s">
        <v>527</v>
      </c>
      <c r="U247" s="118"/>
      <c r="V247" s="111"/>
      <c r="W247" s="111"/>
      <c r="X247" s="111"/>
      <c r="Y247" s="107"/>
    </row>
    <row r="248" spans="1:25" ht="45" customHeight="1" x14ac:dyDescent="0.3">
      <c r="A248" s="206"/>
      <c r="B248" s="193"/>
      <c r="C248" s="177"/>
      <c r="D248" s="19" t="s">
        <v>259</v>
      </c>
      <c r="E248" s="177"/>
      <c r="F248" s="177"/>
      <c r="G248" s="23">
        <v>235.88900000000001</v>
      </c>
      <c r="H248" s="24">
        <v>5</v>
      </c>
      <c r="I248" s="63">
        <v>46012</v>
      </c>
      <c r="J248" s="4">
        <v>986401.43</v>
      </c>
      <c r="K248" s="69"/>
      <c r="L248" s="69"/>
      <c r="M248" s="69"/>
      <c r="N248" s="69"/>
      <c r="O248" s="94">
        <v>44378</v>
      </c>
      <c r="P248" s="80">
        <v>44378</v>
      </c>
      <c r="Q248" s="93" t="s">
        <v>428</v>
      </c>
      <c r="R248" s="93" t="s">
        <v>428</v>
      </c>
      <c r="S248" s="93" t="s">
        <v>527</v>
      </c>
      <c r="T248" s="113" t="s">
        <v>527</v>
      </c>
      <c r="U248" s="118"/>
      <c r="V248" s="111"/>
      <c r="W248" s="111"/>
      <c r="X248" s="111"/>
      <c r="Y248" s="107"/>
    </row>
    <row r="249" spans="1:25" ht="45" customHeight="1" x14ac:dyDescent="0.3">
      <c r="A249" s="206"/>
      <c r="B249" s="193"/>
      <c r="C249" s="177"/>
      <c r="D249" s="19" t="s">
        <v>260</v>
      </c>
      <c r="E249" s="177"/>
      <c r="F249" s="177"/>
      <c r="G249" s="23">
        <v>244.185</v>
      </c>
      <c r="H249" s="24">
        <v>3</v>
      </c>
      <c r="I249" s="63">
        <v>45281</v>
      </c>
      <c r="J249" s="4">
        <v>986401.43</v>
      </c>
      <c r="K249" s="69"/>
      <c r="L249" s="69"/>
      <c r="M249" s="69"/>
      <c r="N249" s="69"/>
      <c r="O249" s="94">
        <v>45017</v>
      </c>
      <c r="P249" s="80">
        <v>45017</v>
      </c>
      <c r="Q249" s="93" t="s">
        <v>428</v>
      </c>
      <c r="R249" s="93" t="s">
        <v>428</v>
      </c>
      <c r="S249" s="93" t="s">
        <v>527</v>
      </c>
      <c r="T249" s="113" t="s">
        <v>527</v>
      </c>
      <c r="U249" s="118"/>
      <c r="V249" s="111"/>
      <c r="W249" s="111"/>
      <c r="X249" s="111"/>
      <c r="Y249" s="107"/>
    </row>
    <row r="250" spans="1:25" ht="45" customHeight="1" x14ac:dyDescent="0.3">
      <c r="A250" s="206"/>
      <c r="B250" s="193"/>
      <c r="C250" s="177"/>
      <c r="D250" s="19" t="s">
        <v>261</v>
      </c>
      <c r="E250" s="177"/>
      <c r="F250" s="177"/>
      <c r="G250" s="23">
        <v>248.03399999999999</v>
      </c>
      <c r="H250" s="24">
        <v>4</v>
      </c>
      <c r="I250" s="63">
        <v>45647</v>
      </c>
      <c r="J250" s="4">
        <v>986401.43</v>
      </c>
      <c r="K250" s="69"/>
      <c r="L250" s="69"/>
      <c r="M250" s="69"/>
      <c r="N250" s="69"/>
      <c r="O250" s="94"/>
      <c r="P250" s="95"/>
      <c r="Q250" s="93" t="s">
        <v>428</v>
      </c>
      <c r="R250" s="93" t="s">
        <v>428</v>
      </c>
      <c r="S250" s="81" t="s">
        <v>566</v>
      </c>
      <c r="T250" s="113" t="s">
        <v>566</v>
      </c>
      <c r="U250" s="118" t="s">
        <v>567</v>
      </c>
      <c r="V250" s="109"/>
      <c r="W250" s="109"/>
      <c r="X250" s="109"/>
      <c r="Y250" s="107"/>
    </row>
    <row r="251" spans="1:25" ht="45" customHeight="1" x14ac:dyDescent="0.3">
      <c r="A251" s="206"/>
      <c r="B251" s="193"/>
      <c r="C251" s="177"/>
      <c r="D251" s="19" t="s">
        <v>262</v>
      </c>
      <c r="E251" s="177"/>
      <c r="F251" s="177"/>
      <c r="G251" s="23">
        <v>250.23400000000001</v>
      </c>
      <c r="H251" s="24">
        <v>3</v>
      </c>
      <c r="I251" s="63">
        <v>45281</v>
      </c>
      <c r="J251" s="4">
        <v>986401.43</v>
      </c>
      <c r="K251" s="69"/>
      <c r="L251" s="69"/>
      <c r="M251" s="69"/>
      <c r="N251" s="69"/>
      <c r="O251" s="94"/>
      <c r="P251" s="80"/>
      <c r="Q251" s="93" t="s">
        <v>428</v>
      </c>
      <c r="R251" s="93" t="s">
        <v>428</v>
      </c>
      <c r="S251" s="86" t="s">
        <v>566</v>
      </c>
      <c r="T251" s="113" t="s">
        <v>566</v>
      </c>
      <c r="U251" s="118" t="s">
        <v>567</v>
      </c>
      <c r="V251" s="106"/>
      <c r="W251" s="106"/>
      <c r="X251" s="106"/>
      <c r="Y251" s="107"/>
    </row>
    <row r="252" spans="1:25" ht="45" customHeight="1" x14ac:dyDescent="0.3">
      <c r="A252" s="206"/>
      <c r="B252" s="193"/>
      <c r="C252" s="177"/>
      <c r="D252" s="19" t="s">
        <v>263</v>
      </c>
      <c r="E252" s="177"/>
      <c r="F252" s="177"/>
      <c r="G252" s="23">
        <v>253.42</v>
      </c>
      <c r="H252" s="24">
        <v>3</v>
      </c>
      <c r="I252" s="63">
        <v>45281</v>
      </c>
      <c r="J252" s="4">
        <v>986401.43</v>
      </c>
      <c r="K252" s="69"/>
      <c r="L252" s="69"/>
      <c r="M252" s="69"/>
      <c r="N252" s="69"/>
      <c r="O252" s="94">
        <v>45047</v>
      </c>
      <c r="P252" s="80">
        <v>45047</v>
      </c>
      <c r="Q252" s="93" t="s">
        <v>428</v>
      </c>
      <c r="R252" s="93" t="s">
        <v>428</v>
      </c>
      <c r="S252" s="93" t="s">
        <v>527</v>
      </c>
      <c r="T252" s="113" t="s">
        <v>527</v>
      </c>
      <c r="U252" s="118"/>
      <c r="V252" s="111"/>
      <c r="W252" s="111"/>
      <c r="X252" s="111"/>
      <c r="Y252" s="107"/>
    </row>
    <row r="253" spans="1:25" ht="45" customHeight="1" x14ac:dyDescent="0.3">
      <c r="A253" s="206"/>
      <c r="B253" s="193"/>
      <c r="C253" s="177"/>
      <c r="D253" s="19" t="s">
        <v>264</v>
      </c>
      <c r="E253" s="177"/>
      <c r="F253" s="177"/>
      <c r="G253" s="23">
        <v>259.17399999999998</v>
      </c>
      <c r="H253" s="24">
        <v>2</v>
      </c>
      <c r="I253" s="63">
        <v>44916</v>
      </c>
      <c r="J253" s="4">
        <v>986401.43</v>
      </c>
      <c r="K253" s="69"/>
      <c r="L253" s="69"/>
      <c r="M253" s="69"/>
      <c r="N253" s="69"/>
      <c r="O253" s="94">
        <v>44562</v>
      </c>
      <c r="P253" s="80">
        <v>44593</v>
      </c>
      <c r="Q253" s="93" t="s">
        <v>428</v>
      </c>
      <c r="R253" s="93" t="s">
        <v>428</v>
      </c>
      <c r="S253" s="93" t="s">
        <v>527</v>
      </c>
      <c r="T253" s="113" t="s">
        <v>527</v>
      </c>
      <c r="U253" s="118"/>
      <c r="V253" s="111"/>
      <c r="W253" s="111"/>
      <c r="X253" s="111"/>
      <c r="Y253" s="107"/>
    </row>
    <row r="254" spans="1:25" ht="45" customHeight="1" x14ac:dyDescent="0.3">
      <c r="A254" s="206"/>
      <c r="B254" s="193"/>
      <c r="C254" s="177"/>
      <c r="D254" s="19" t="s">
        <v>265</v>
      </c>
      <c r="E254" s="177"/>
      <c r="F254" s="177"/>
      <c r="G254" s="23">
        <v>260.24400000000003</v>
      </c>
      <c r="H254" s="24">
        <v>1</v>
      </c>
      <c r="I254" s="63">
        <v>44551</v>
      </c>
      <c r="J254" s="4">
        <v>986401.43</v>
      </c>
      <c r="K254" s="69"/>
      <c r="L254" s="69"/>
      <c r="M254" s="69"/>
      <c r="N254" s="69"/>
      <c r="O254" s="94">
        <v>44287</v>
      </c>
      <c r="P254" s="95">
        <v>44287</v>
      </c>
      <c r="Q254" s="93" t="s">
        <v>428</v>
      </c>
      <c r="R254" s="93" t="s">
        <v>428</v>
      </c>
      <c r="S254" s="122" t="s">
        <v>569</v>
      </c>
      <c r="T254" s="126" t="s">
        <v>569</v>
      </c>
      <c r="U254" s="130" t="s">
        <v>571</v>
      </c>
      <c r="V254" s="109" t="s">
        <v>576</v>
      </c>
      <c r="W254" s="111" t="s">
        <v>589</v>
      </c>
      <c r="X254" s="111"/>
      <c r="Y254" s="107" t="s">
        <v>588</v>
      </c>
    </row>
    <row r="255" spans="1:25" ht="45" customHeight="1" x14ac:dyDescent="0.3">
      <c r="A255" s="206"/>
      <c r="B255" s="193"/>
      <c r="C255" s="177"/>
      <c r="D255" s="19" t="s">
        <v>266</v>
      </c>
      <c r="E255" s="177"/>
      <c r="F255" s="177"/>
      <c r="G255" s="23">
        <v>262.12400000000002</v>
      </c>
      <c r="H255" s="24">
        <v>1</v>
      </c>
      <c r="I255" s="63">
        <v>44551</v>
      </c>
      <c r="J255" s="4">
        <v>986401.43</v>
      </c>
      <c r="K255" s="69"/>
      <c r="L255" s="69"/>
      <c r="M255" s="69"/>
      <c r="N255" s="69"/>
      <c r="O255" s="94">
        <v>44501</v>
      </c>
      <c r="P255" s="95">
        <v>44501</v>
      </c>
      <c r="Q255" s="93" t="s">
        <v>428</v>
      </c>
      <c r="R255" s="93" t="s">
        <v>428</v>
      </c>
      <c r="S255" s="93" t="s">
        <v>527</v>
      </c>
      <c r="T255" s="113" t="s">
        <v>527</v>
      </c>
      <c r="U255" s="118"/>
      <c r="V255" s="111"/>
      <c r="W255" s="111"/>
      <c r="X255" s="111"/>
      <c r="Y255" s="107"/>
    </row>
    <row r="256" spans="1:25" ht="45" customHeight="1" x14ac:dyDescent="0.3">
      <c r="A256" s="206"/>
      <c r="B256" s="193"/>
      <c r="C256" s="178"/>
      <c r="D256" s="19" t="s">
        <v>267</v>
      </c>
      <c r="E256" s="178"/>
      <c r="F256" s="178"/>
      <c r="G256" s="23">
        <v>262.80399999999997</v>
      </c>
      <c r="H256" s="24">
        <v>4</v>
      </c>
      <c r="I256" s="63">
        <v>45647</v>
      </c>
      <c r="J256" s="4">
        <v>986401.43</v>
      </c>
      <c r="K256" s="69"/>
      <c r="L256" s="69"/>
      <c r="M256" s="69"/>
      <c r="N256" s="69"/>
      <c r="O256" s="94">
        <v>45078</v>
      </c>
      <c r="P256" s="95">
        <v>45078</v>
      </c>
      <c r="Q256" s="93" t="s">
        <v>428</v>
      </c>
      <c r="R256" s="93" t="s">
        <v>428</v>
      </c>
      <c r="S256" s="93" t="s">
        <v>527</v>
      </c>
      <c r="T256" s="113" t="s">
        <v>527</v>
      </c>
      <c r="U256" s="118"/>
      <c r="V256" s="111"/>
      <c r="W256" s="111"/>
      <c r="X256" s="111"/>
      <c r="Y256" s="107"/>
    </row>
    <row r="257" spans="1:25" ht="45" customHeight="1" x14ac:dyDescent="0.3">
      <c r="A257" s="206"/>
      <c r="B257" s="193"/>
      <c r="C257" s="176" t="s">
        <v>511</v>
      </c>
      <c r="D257" s="19" t="s">
        <v>268</v>
      </c>
      <c r="E257" s="176" t="s">
        <v>37</v>
      </c>
      <c r="F257" s="176" t="s">
        <v>25</v>
      </c>
      <c r="G257" s="23">
        <v>265.72699999999998</v>
      </c>
      <c r="H257" s="24">
        <v>3</v>
      </c>
      <c r="I257" s="63">
        <v>45281</v>
      </c>
      <c r="J257" s="4">
        <v>986401.43</v>
      </c>
      <c r="K257" s="69"/>
      <c r="L257" s="69"/>
      <c r="M257" s="69"/>
      <c r="N257" s="69"/>
      <c r="O257" s="94">
        <v>45108</v>
      </c>
      <c r="P257" s="80">
        <v>45108</v>
      </c>
      <c r="Q257" s="93" t="s">
        <v>428</v>
      </c>
      <c r="R257" s="93" t="s">
        <v>428</v>
      </c>
      <c r="S257" s="93" t="s">
        <v>527</v>
      </c>
      <c r="T257" s="113" t="s">
        <v>527</v>
      </c>
      <c r="U257" s="118"/>
      <c r="V257" s="111"/>
      <c r="W257" s="111"/>
      <c r="X257" s="111"/>
      <c r="Y257" s="107"/>
    </row>
    <row r="258" spans="1:25" ht="45" customHeight="1" x14ac:dyDescent="0.3">
      <c r="A258" s="206"/>
      <c r="B258" s="193"/>
      <c r="C258" s="177"/>
      <c r="D258" s="19" t="s">
        <v>269</v>
      </c>
      <c r="E258" s="177"/>
      <c r="F258" s="177"/>
      <c r="G258" s="23">
        <v>266.88900000000001</v>
      </c>
      <c r="H258" s="24">
        <v>3</v>
      </c>
      <c r="I258" s="63">
        <v>45281</v>
      </c>
      <c r="J258" s="4">
        <v>986401.43</v>
      </c>
      <c r="K258" s="69"/>
      <c r="L258" s="69"/>
      <c r="M258" s="69"/>
      <c r="N258" s="69"/>
      <c r="O258" s="94">
        <v>45139</v>
      </c>
      <c r="P258" s="80">
        <v>45139</v>
      </c>
      <c r="Q258" s="93" t="s">
        <v>428</v>
      </c>
      <c r="R258" s="93" t="s">
        <v>428</v>
      </c>
      <c r="S258" s="93" t="s">
        <v>527</v>
      </c>
      <c r="T258" s="113" t="s">
        <v>527</v>
      </c>
      <c r="U258" s="118"/>
      <c r="V258" s="111"/>
      <c r="W258" s="111"/>
      <c r="X258" s="111"/>
      <c r="Y258" s="107"/>
    </row>
    <row r="259" spans="1:25" ht="45" customHeight="1" x14ac:dyDescent="0.3">
      <c r="A259" s="206"/>
      <c r="B259" s="193"/>
      <c r="C259" s="177"/>
      <c r="D259" s="19" t="s">
        <v>270</v>
      </c>
      <c r="E259" s="177"/>
      <c r="F259" s="177"/>
      <c r="G259" s="23">
        <v>268.44</v>
      </c>
      <c r="H259" s="24">
        <v>1</v>
      </c>
      <c r="I259" s="63">
        <v>44551</v>
      </c>
      <c r="J259" s="4">
        <v>986401.43</v>
      </c>
      <c r="K259" s="69"/>
      <c r="L259" s="69"/>
      <c r="M259" s="69"/>
      <c r="N259" s="69"/>
      <c r="O259" s="94">
        <v>44562</v>
      </c>
      <c r="P259" s="95">
        <v>44593</v>
      </c>
      <c r="Q259" s="93" t="s">
        <v>428</v>
      </c>
      <c r="R259" s="93" t="s">
        <v>428</v>
      </c>
      <c r="S259" s="93" t="s">
        <v>527</v>
      </c>
      <c r="T259" s="113" t="s">
        <v>527</v>
      </c>
      <c r="U259" s="118"/>
      <c r="V259" s="111"/>
      <c r="W259" s="111"/>
      <c r="X259" s="111"/>
      <c r="Y259" s="107"/>
    </row>
    <row r="260" spans="1:25" ht="45" customHeight="1" x14ac:dyDescent="0.3">
      <c r="A260" s="206"/>
      <c r="B260" s="193"/>
      <c r="C260" s="177"/>
      <c r="D260" s="19" t="s">
        <v>271</v>
      </c>
      <c r="E260" s="177"/>
      <c r="F260" s="177"/>
      <c r="G260" s="23">
        <v>270.30099999999999</v>
      </c>
      <c r="H260" s="24">
        <v>2</v>
      </c>
      <c r="I260" s="63">
        <v>44916</v>
      </c>
      <c r="J260" s="4">
        <v>986401.43</v>
      </c>
      <c r="K260" s="69"/>
      <c r="L260" s="69"/>
      <c r="M260" s="69"/>
      <c r="N260" s="69"/>
      <c r="O260" s="94"/>
      <c r="P260" s="80"/>
      <c r="Q260" s="93" t="s">
        <v>428</v>
      </c>
      <c r="R260" s="93" t="s">
        <v>428</v>
      </c>
      <c r="S260" s="93" t="s">
        <v>527</v>
      </c>
      <c r="T260" s="113" t="s">
        <v>566</v>
      </c>
      <c r="U260" s="118" t="s">
        <v>567</v>
      </c>
      <c r="V260" s="111"/>
      <c r="W260" s="111"/>
      <c r="X260" s="111"/>
      <c r="Y260" s="107"/>
    </row>
    <row r="261" spans="1:25" ht="45" customHeight="1" x14ac:dyDescent="0.3">
      <c r="A261" s="206"/>
      <c r="B261" s="193"/>
      <c r="C261" s="177"/>
      <c r="D261" s="19" t="s">
        <v>272</v>
      </c>
      <c r="E261" s="177"/>
      <c r="F261" s="177"/>
      <c r="G261" s="23">
        <v>274.85700000000003</v>
      </c>
      <c r="H261" s="24">
        <v>3</v>
      </c>
      <c r="I261" s="63">
        <v>45281</v>
      </c>
      <c r="J261" s="4">
        <v>986401.43</v>
      </c>
      <c r="K261" s="69"/>
      <c r="L261" s="69"/>
      <c r="M261" s="69"/>
      <c r="N261" s="69"/>
      <c r="O261" s="94">
        <v>44317</v>
      </c>
      <c r="P261" s="80">
        <v>44317</v>
      </c>
      <c r="Q261" s="93" t="s">
        <v>428</v>
      </c>
      <c r="R261" s="93" t="s">
        <v>428</v>
      </c>
      <c r="S261" s="122" t="s">
        <v>569</v>
      </c>
      <c r="T261" s="126" t="s">
        <v>569</v>
      </c>
      <c r="U261" s="130" t="s">
        <v>570</v>
      </c>
      <c r="V261" s="109" t="s">
        <v>576</v>
      </c>
      <c r="W261" s="111" t="s">
        <v>589</v>
      </c>
      <c r="X261" s="111"/>
      <c r="Y261" s="107" t="s">
        <v>588</v>
      </c>
    </row>
    <row r="262" spans="1:25" ht="45" customHeight="1" x14ac:dyDescent="0.3">
      <c r="A262" s="206"/>
      <c r="B262" s="193"/>
      <c r="C262" s="177"/>
      <c r="D262" s="19" t="s">
        <v>273</v>
      </c>
      <c r="E262" s="177"/>
      <c r="F262" s="177"/>
      <c r="G262" s="23">
        <v>279.12</v>
      </c>
      <c r="H262" s="24">
        <v>3</v>
      </c>
      <c r="I262" s="63">
        <v>45281</v>
      </c>
      <c r="J262" s="4">
        <v>986401.43</v>
      </c>
      <c r="K262" s="69"/>
      <c r="L262" s="69"/>
      <c r="M262" s="69"/>
      <c r="N262" s="69"/>
      <c r="O262" s="94">
        <v>44409</v>
      </c>
      <c r="P262" s="80">
        <v>44409</v>
      </c>
      <c r="Q262" s="93" t="s">
        <v>428</v>
      </c>
      <c r="R262" s="93" t="s">
        <v>428</v>
      </c>
      <c r="S262" s="93" t="s">
        <v>527</v>
      </c>
      <c r="T262" s="113" t="s">
        <v>527</v>
      </c>
      <c r="U262" s="118"/>
      <c r="V262" s="111"/>
      <c r="W262" s="111"/>
      <c r="X262" s="111"/>
      <c r="Y262" s="107"/>
    </row>
    <row r="263" spans="1:25" ht="45" customHeight="1" x14ac:dyDescent="0.3">
      <c r="A263" s="206"/>
      <c r="B263" s="193"/>
      <c r="C263" s="177"/>
      <c r="D263" s="19" t="s">
        <v>274</v>
      </c>
      <c r="E263" s="177"/>
      <c r="F263" s="177"/>
      <c r="G263" s="23">
        <v>281.09500000000003</v>
      </c>
      <c r="H263" s="24">
        <v>2</v>
      </c>
      <c r="I263" s="63">
        <v>44916</v>
      </c>
      <c r="J263" s="4">
        <v>986401.43</v>
      </c>
      <c r="K263" s="69"/>
      <c r="L263" s="69"/>
      <c r="M263" s="69"/>
      <c r="N263" s="69"/>
      <c r="O263" s="94">
        <v>44593</v>
      </c>
      <c r="P263" s="80">
        <v>44621</v>
      </c>
      <c r="Q263" s="93" t="s">
        <v>428</v>
      </c>
      <c r="R263" s="93" t="s">
        <v>428</v>
      </c>
      <c r="S263" s="93" t="s">
        <v>527</v>
      </c>
      <c r="T263" s="113" t="s">
        <v>527</v>
      </c>
      <c r="U263" s="118"/>
      <c r="V263" s="111"/>
      <c r="W263" s="111"/>
      <c r="X263" s="111"/>
      <c r="Y263" s="107"/>
    </row>
    <row r="264" spans="1:25" ht="45" customHeight="1" x14ac:dyDescent="0.3">
      <c r="A264" s="206"/>
      <c r="B264" s="193"/>
      <c r="C264" s="177"/>
      <c r="D264" s="19" t="s">
        <v>275</v>
      </c>
      <c r="E264" s="177"/>
      <c r="F264" s="177"/>
      <c r="G264" s="23">
        <v>286.93900000000002</v>
      </c>
      <c r="H264" s="24">
        <v>4</v>
      </c>
      <c r="I264" s="63">
        <v>45647</v>
      </c>
      <c r="J264" s="4">
        <v>986401.43</v>
      </c>
      <c r="K264" s="69"/>
      <c r="L264" s="69"/>
      <c r="M264" s="69"/>
      <c r="N264" s="69"/>
      <c r="O264" s="94">
        <v>45413</v>
      </c>
      <c r="P264" s="95">
        <v>45413</v>
      </c>
      <c r="Q264" s="93" t="s">
        <v>428</v>
      </c>
      <c r="R264" s="93" t="s">
        <v>428</v>
      </c>
      <c r="S264" s="93" t="s">
        <v>527</v>
      </c>
      <c r="T264" s="113" t="s">
        <v>527</v>
      </c>
      <c r="U264" s="118"/>
      <c r="V264" s="111"/>
      <c r="W264" s="111"/>
      <c r="X264" s="111"/>
      <c r="Y264" s="107"/>
    </row>
    <row r="265" spans="1:25" ht="45" customHeight="1" x14ac:dyDescent="0.3">
      <c r="A265" s="206"/>
      <c r="B265" s="193"/>
      <c r="C265" s="177"/>
      <c r="D265" s="19" t="s">
        <v>276</v>
      </c>
      <c r="E265" s="177"/>
      <c r="F265" s="177"/>
      <c r="G265" s="23">
        <v>288.09399999999999</v>
      </c>
      <c r="H265" s="24">
        <v>1</v>
      </c>
      <c r="I265" s="63">
        <v>44551</v>
      </c>
      <c r="J265" s="4">
        <v>986401.43</v>
      </c>
      <c r="K265" s="69"/>
      <c r="L265" s="69"/>
      <c r="M265" s="69"/>
      <c r="N265" s="69"/>
      <c r="O265" s="94">
        <v>44531</v>
      </c>
      <c r="P265" s="95">
        <v>44531</v>
      </c>
      <c r="Q265" s="93" t="s">
        <v>428</v>
      </c>
      <c r="R265" s="93" t="s">
        <v>428</v>
      </c>
      <c r="S265" s="93" t="s">
        <v>527</v>
      </c>
      <c r="T265" s="113" t="s">
        <v>527</v>
      </c>
      <c r="U265" s="118"/>
      <c r="V265" s="111"/>
      <c r="W265" s="111"/>
      <c r="X265" s="111"/>
      <c r="Y265" s="107"/>
    </row>
    <row r="266" spans="1:25" ht="45" customHeight="1" x14ac:dyDescent="0.3">
      <c r="A266" s="206"/>
      <c r="B266" s="193"/>
      <c r="C266" s="178"/>
      <c r="D266" s="19" t="s">
        <v>277</v>
      </c>
      <c r="E266" s="178"/>
      <c r="F266" s="178"/>
      <c r="G266" s="23">
        <v>293.25200000000001</v>
      </c>
      <c r="H266" s="24">
        <v>1</v>
      </c>
      <c r="I266" s="63">
        <v>44551</v>
      </c>
      <c r="J266" s="4">
        <v>986401.43</v>
      </c>
      <c r="K266" s="69"/>
      <c r="L266" s="69"/>
      <c r="M266" s="69"/>
      <c r="N266" s="69"/>
      <c r="O266" s="94">
        <v>44470</v>
      </c>
      <c r="P266" s="95">
        <v>44470</v>
      </c>
      <c r="Q266" s="93" t="s">
        <v>428</v>
      </c>
      <c r="R266" s="93" t="s">
        <v>428</v>
      </c>
      <c r="S266" s="93" t="s">
        <v>527</v>
      </c>
      <c r="T266" s="113" t="s">
        <v>527</v>
      </c>
      <c r="U266" s="118"/>
      <c r="V266" s="111"/>
      <c r="W266" s="111"/>
      <c r="X266" s="111"/>
      <c r="Y266" s="107"/>
    </row>
    <row r="267" spans="1:25" ht="45" customHeight="1" x14ac:dyDescent="0.3">
      <c r="A267" s="206"/>
      <c r="B267" s="193"/>
      <c r="C267" s="176" t="s">
        <v>512</v>
      </c>
      <c r="D267" s="19" t="s">
        <v>278</v>
      </c>
      <c r="E267" s="176" t="s">
        <v>74</v>
      </c>
      <c r="F267" s="176" t="s">
        <v>25</v>
      </c>
      <c r="G267" s="23">
        <v>296.41000000000003</v>
      </c>
      <c r="H267" s="24">
        <v>2</v>
      </c>
      <c r="I267" s="63">
        <v>44916</v>
      </c>
      <c r="J267" s="4">
        <v>996037.91</v>
      </c>
      <c r="K267" s="69"/>
      <c r="L267" s="69"/>
      <c r="M267" s="69"/>
      <c r="N267" s="69"/>
      <c r="O267" s="94">
        <v>44287</v>
      </c>
      <c r="P267" s="80">
        <v>44287</v>
      </c>
      <c r="Q267" s="93" t="s">
        <v>428</v>
      </c>
      <c r="R267" s="93" t="s">
        <v>428</v>
      </c>
      <c r="S267" s="122" t="s">
        <v>569</v>
      </c>
      <c r="T267" s="126" t="s">
        <v>569</v>
      </c>
      <c r="U267" s="130" t="s">
        <v>571</v>
      </c>
      <c r="V267" s="109" t="s">
        <v>576</v>
      </c>
      <c r="W267" s="109" t="s">
        <v>589</v>
      </c>
      <c r="X267" s="109"/>
      <c r="Y267" s="107" t="s">
        <v>588</v>
      </c>
    </row>
    <row r="268" spans="1:25" ht="45" customHeight="1" x14ac:dyDescent="0.3">
      <c r="A268" s="206"/>
      <c r="B268" s="193"/>
      <c r="C268" s="177"/>
      <c r="D268" s="19" t="s">
        <v>279</v>
      </c>
      <c r="E268" s="177"/>
      <c r="F268" s="177"/>
      <c r="G268" s="23">
        <v>297.14999999999998</v>
      </c>
      <c r="H268" s="24">
        <v>4</v>
      </c>
      <c r="I268" s="63">
        <v>45647</v>
      </c>
      <c r="J268" s="4">
        <v>996037.91</v>
      </c>
      <c r="K268" s="69"/>
      <c r="L268" s="69"/>
      <c r="M268" s="69"/>
      <c r="N268" s="69"/>
      <c r="O268" s="94">
        <v>44287</v>
      </c>
      <c r="P268" s="95">
        <v>44287</v>
      </c>
      <c r="Q268" s="93" t="s">
        <v>428</v>
      </c>
      <c r="R268" s="93" t="s">
        <v>527</v>
      </c>
      <c r="S268" s="122" t="s">
        <v>569</v>
      </c>
      <c r="T268" s="126" t="s">
        <v>569</v>
      </c>
      <c r="U268" s="130" t="s">
        <v>571</v>
      </c>
      <c r="V268" s="109" t="s">
        <v>576</v>
      </c>
      <c r="W268" s="109" t="s">
        <v>589</v>
      </c>
      <c r="X268" s="109"/>
      <c r="Y268" s="107" t="s">
        <v>588</v>
      </c>
    </row>
    <row r="269" spans="1:25" ht="45" customHeight="1" x14ac:dyDescent="0.3">
      <c r="A269" s="206"/>
      <c r="B269" s="193"/>
      <c r="C269" s="177"/>
      <c r="D269" s="19" t="s">
        <v>280</v>
      </c>
      <c r="E269" s="177"/>
      <c r="F269" s="177"/>
      <c r="G269" s="23">
        <v>299.83499999999998</v>
      </c>
      <c r="H269" s="24">
        <v>4</v>
      </c>
      <c r="I269" s="63">
        <v>45647</v>
      </c>
      <c r="J269" s="4">
        <v>996037.91</v>
      </c>
      <c r="K269" s="69"/>
      <c r="L269" s="69"/>
      <c r="M269" s="69"/>
      <c r="N269" s="69"/>
      <c r="O269" s="94">
        <v>44501</v>
      </c>
      <c r="P269" s="95">
        <v>44501</v>
      </c>
      <c r="Q269" s="93" t="s">
        <v>428</v>
      </c>
      <c r="R269" s="93" t="s">
        <v>527</v>
      </c>
      <c r="S269" s="93" t="s">
        <v>527</v>
      </c>
      <c r="T269" s="113" t="s">
        <v>527</v>
      </c>
      <c r="U269" s="118"/>
      <c r="V269" s="111"/>
      <c r="W269" s="111"/>
      <c r="X269" s="111"/>
      <c r="Y269" s="107"/>
    </row>
    <row r="270" spans="1:25" ht="45" customHeight="1" x14ac:dyDescent="0.3">
      <c r="A270" s="206"/>
      <c r="B270" s="193"/>
      <c r="C270" s="177"/>
      <c r="D270" s="19" t="s">
        <v>281</v>
      </c>
      <c r="E270" s="177"/>
      <c r="F270" s="177"/>
      <c r="G270" s="23">
        <v>305.27699999999999</v>
      </c>
      <c r="H270" s="24">
        <v>4</v>
      </c>
      <c r="I270" s="63">
        <v>45647</v>
      </c>
      <c r="J270" s="4">
        <v>996037.91</v>
      </c>
      <c r="K270" s="69"/>
      <c r="L270" s="69"/>
      <c r="M270" s="69"/>
      <c r="N270" s="69"/>
      <c r="O270" s="94"/>
      <c r="P270" s="95"/>
      <c r="Q270" s="93" t="s">
        <v>428</v>
      </c>
      <c r="R270" s="93" t="s">
        <v>428</v>
      </c>
      <c r="S270" s="93" t="s">
        <v>527</v>
      </c>
      <c r="T270" s="113" t="s">
        <v>566</v>
      </c>
      <c r="U270" s="118" t="s">
        <v>567</v>
      </c>
      <c r="V270" s="111"/>
      <c r="W270" s="111"/>
      <c r="X270" s="111"/>
      <c r="Y270" s="107"/>
    </row>
    <row r="271" spans="1:25" ht="45" customHeight="1" x14ac:dyDescent="0.3">
      <c r="A271" s="206"/>
      <c r="B271" s="193"/>
      <c r="C271" s="177"/>
      <c r="D271" s="19" t="s">
        <v>282</v>
      </c>
      <c r="E271" s="177"/>
      <c r="F271" s="177"/>
      <c r="G271" s="23">
        <v>306.346</v>
      </c>
      <c r="H271" s="24">
        <v>4</v>
      </c>
      <c r="I271" s="63">
        <v>45647</v>
      </c>
      <c r="J271" s="4">
        <v>996037.91</v>
      </c>
      <c r="K271" s="69"/>
      <c r="L271" s="69"/>
      <c r="M271" s="69"/>
      <c r="N271" s="69"/>
      <c r="O271" s="94"/>
      <c r="P271" s="95"/>
      <c r="Q271" s="93" t="s">
        <v>428</v>
      </c>
      <c r="R271" s="93" t="s">
        <v>428</v>
      </c>
      <c r="S271" s="93" t="s">
        <v>527</v>
      </c>
      <c r="T271" s="113" t="s">
        <v>566</v>
      </c>
      <c r="U271" s="118" t="s">
        <v>567</v>
      </c>
      <c r="V271" s="111"/>
      <c r="W271" s="111"/>
      <c r="X271" s="111"/>
      <c r="Y271" s="107"/>
    </row>
    <row r="272" spans="1:25" ht="45" customHeight="1" x14ac:dyDescent="0.3">
      <c r="A272" s="206"/>
      <c r="B272" s="193"/>
      <c r="C272" s="177"/>
      <c r="D272" s="19" t="s">
        <v>283</v>
      </c>
      <c r="E272" s="177"/>
      <c r="F272" s="177"/>
      <c r="G272" s="23">
        <v>307.16300000000001</v>
      </c>
      <c r="H272" s="24">
        <v>3</v>
      </c>
      <c r="I272" s="63">
        <v>45281</v>
      </c>
      <c r="J272" s="4">
        <v>996037.91</v>
      </c>
      <c r="K272" s="69"/>
      <c r="L272" s="69"/>
      <c r="M272" s="69"/>
      <c r="N272" s="69"/>
      <c r="O272" s="94">
        <v>44593</v>
      </c>
      <c r="P272" s="95">
        <v>44621</v>
      </c>
      <c r="Q272" s="93" t="s">
        <v>428</v>
      </c>
      <c r="R272" s="93" t="s">
        <v>527</v>
      </c>
      <c r="S272" s="93" t="s">
        <v>527</v>
      </c>
      <c r="T272" s="113" t="s">
        <v>527</v>
      </c>
      <c r="U272" s="118"/>
      <c r="V272" s="111"/>
      <c r="W272" s="111"/>
      <c r="X272" s="111"/>
      <c r="Y272" s="107"/>
    </row>
    <row r="273" spans="1:25" ht="45" customHeight="1" x14ac:dyDescent="0.3">
      <c r="A273" s="206"/>
      <c r="B273" s="193"/>
      <c r="C273" s="177"/>
      <c r="D273" s="19" t="s">
        <v>284</v>
      </c>
      <c r="E273" s="177"/>
      <c r="F273" s="177"/>
      <c r="G273" s="23">
        <v>309.79000000000002</v>
      </c>
      <c r="H273" s="24">
        <v>2</v>
      </c>
      <c r="I273" s="63">
        <v>44916</v>
      </c>
      <c r="J273" s="4">
        <v>996037.91</v>
      </c>
      <c r="K273" s="69"/>
      <c r="L273" s="69"/>
      <c r="M273" s="69"/>
      <c r="N273" s="69"/>
      <c r="O273" s="94"/>
      <c r="P273" s="80"/>
      <c r="Q273" s="93" t="s">
        <v>428</v>
      </c>
      <c r="R273" s="93" t="s">
        <v>428</v>
      </c>
      <c r="S273" s="93" t="s">
        <v>527</v>
      </c>
      <c r="T273" s="113" t="s">
        <v>566</v>
      </c>
      <c r="U273" s="118" t="s">
        <v>567</v>
      </c>
      <c r="V273" s="111"/>
      <c r="W273" s="111"/>
      <c r="X273" s="111"/>
      <c r="Y273" s="107"/>
    </row>
    <row r="274" spans="1:25" ht="45" customHeight="1" x14ac:dyDescent="0.3">
      <c r="A274" s="206"/>
      <c r="B274" s="193"/>
      <c r="C274" s="177"/>
      <c r="D274" s="19" t="s">
        <v>285</v>
      </c>
      <c r="E274" s="177"/>
      <c r="F274" s="177"/>
      <c r="G274" s="23">
        <v>311.56200000000001</v>
      </c>
      <c r="H274" s="24">
        <v>3</v>
      </c>
      <c r="I274" s="63">
        <v>45281</v>
      </c>
      <c r="J274" s="4">
        <v>996037.91</v>
      </c>
      <c r="K274" s="69"/>
      <c r="L274" s="69"/>
      <c r="M274" s="69"/>
      <c r="N274" s="69"/>
      <c r="O274" s="94">
        <v>44409</v>
      </c>
      <c r="P274" s="95">
        <v>44409</v>
      </c>
      <c r="Q274" s="93" t="s">
        <v>428</v>
      </c>
      <c r="R274" s="93" t="s">
        <v>527</v>
      </c>
      <c r="S274" s="93" t="s">
        <v>527</v>
      </c>
      <c r="T274" s="113" t="s">
        <v>527</v>
      </c>
      <c r="U274" s="118"/>
      <c r="V274" s="111"/>
      <c r="W274" s="111"/>
      <c r="X274" s="111"/>
      <c r="Y274" s="107"/>
    </row>
    <row r="275" spans="1:25" ht="45" customHeight="1" x14ac:dyDescent="0.3">
      <c r="A275" s="206"/>
      <c r="B275" s="193"/>
      <c r="C275" s="177"/>
      <c r="D275" s="19" t="s">
        <v>286</v>
      </c>
      <c r="E275" s="177"/>
      <c r="F275" s="177"/>
      <c r="G275" s="23">
        <v>317.55</v>
      </c>
      <c r="H275" s="24">
        <v>2</v>
      </c>
      <c r="I275" s="63">
        <v>44916</v>
      </c>
      <c r="J275" s="4">
        <v>996037.91</v>
      </c>
      <c r="K275" s="69"/>
      <c r="L275" s="69"/>
      <c r="M275" s="69"/>
      <c r="N275" s="69"/>
      <c r="O275" s="94">
        <v>44409</v>
      </c>
      <c r="P275" s="80">
        <v>44409</v>
      </c>
      <c r="Q275" s="93" t="s">
        <v>428</v>
      </c>
      <c r="R275" s="93" t="s">
        <v>527</v>
      </c>
      <c r="S275" s="93" t="s">
        <v>527</v>
      </c>
      <c r="T275" s="113" t="s">
        <v>527</v>
      </c>
      <c r="U275" s="118"/>
      <c r="V275" s="111"/>
      <c r="W275" s="111"/>
      <c r="X275" s="111"/>
      <c r="Y275" s="107"/>
    </row>
    <row r="276" spans="1:25" ht="45" customHeight="1" x14ac:dyDescent="0.3">
      <c r="A276" s="206"/>
      <c r="B276" s="193"/>
      <c r="C276" s="177"/>
      <c r="D276" s="19" t="s">
        <v>287</v>
      </c>
      <c r="E276" s="177"/>
      <c r="F276" s="177"/>
      <c r="G276" s="23">
        <v>337.59300000000002</v>
      </c>
      <c r="H276" s="24">
        <v>4</v>
      </c>
      <c r="I276" s="63">
        <v>45647</v>
      </c>
      <c r="J276" s="4">
        <v>996037.91</v>
      </c>
      <c r="K276" s="69"/>
      <c r="L276" s="69"/>
      <c r="M276" s="69"/>
      <c r="N276" s="69"/>
      <c r="O276" s="94">
        <v>44593</v>
      </c>
      <c r="P276" s="95">
        <v>44621</v>
      </c>
      <c r="Q276" s="93" t="s">
        <v>428</v>
      </c>
      <c r="R276" s="93" t="s">
        <v>527</v>
      </c>
      <c r="S276" s="93" t="s">
        <v>527</v>
      </c>
      <c r="T276" s="113" t="s">
        <v>527</v>
      </c>
      <c r="U276" s="118"/>
      <c r="V276" s="111"/>
      <c r="W276" s="111"/>
      <c r="X276" s="111"/>
      <c r="Y276" s="107"/>
    </row>
    <row r="277" spans="1:25" ht="45" customHeight="1" x14ac:dyDescent="0.3">
      <c r="A277" s="206"/>
      <c r="B277" s="193"/>
      <c r="C277" s="177"/>
      <c r="D277" s="19" t="s">
        <v>288</v>
      </c>
      <c r="E277" s="177"/>
      <c r="F277" s="177"/>
      <c r="G277" s="23">
        <v>339.22399999999999</v>
      </c>
      <c r="H277" s="24">
        <v>4</v>
      </c>
      <c r="I277" s="63">
        <v>45647</v>
      </c>
      <c r="J277" s="4">
        <v>996037.91</v>
      </c>
      <c r="K277" s="69"/>
      <c r="L277" s="69"/>
      <c r="M277" s="69"/>
      <c r="N277" s="69"/>
      <c r="O277" s="94">
        <v>44713</v>
      </c>
      <c r="P277" s="95">
        <v>44713</v>
      </c>
      <c r="Q277" s="93" t="s">
        <v>428</v>
      </c>
      <c r="R277" s="93" t="s">
        <v>527</v>
      </c>
      <c r="S277" s="93" t="s">
        <v>527</v>
      </c>
      <c r="T277" s="113" t="s">
        <v>527</v>
      </c>
      <c r="U277" s="118"/>
      <c r="V277" s="111"/>
      <c r="W277" s="111"/>
      <c r="X277" s="111"/>
      <c r="Y277" s="107"/>
    </row>
    <row r="278" spans="1:25" ht="45" customHeight="1" x14ac:dyDescent="0.3">
      <c r="A278" s="206"/>
      <c r="B278" s="193"/>
      <c r="C278" s="177"/>
      <c r="D278" s="19" t="s">
        <v>289</v>
      </c>
      <c r="E278" s="177"/>
      <c r="F278" s="177"/>
      <c r="G278" s="23">
        <v>340.44600000000003</v>
      </c>
      <c r="H278" s="24">
        <v>1</v>
      </c>
      <c r="I278" s="63">
        <v>44551</v>
      </c>
      <c r="J278" s="4">
        <v>996037.91</v>
      </c>
      <c r="K278" s="69"/>
      <c r="L278" s="69"/>
      <c r="M278" s="69"/>
      <c r="N278" s="69"/>
      <c r="O278" s="94">
        <v>44348</v>
      </c>
      <c r="P278" s="95">
        <v>44378</v>
      </c>
      <c r="Q278" s="93" t="s">
        <v>428</v>
      </c>
      <c r="R278" s="93" t="s">
        <v>527</v>
      </c>
      <c r="S278" s="93" t="s">
        <v>527</v>
      </c>
      <c r="T278" s="126" t="s">
        <v>569</v>
      </c>
      <c r="U278" s="130" t="s">
        <v>593</v>
      </c>
      <c r="V278" s="109"/>
      <c r="W278" s="109"/>
      <c r="X278" s="109"/>
      <c r="Y278" s="107"/>
    </row>
    <row r="279" spans="1:25" ht="45" customHeight="1" x14ac:dyDescent="0.3">
      <c r="A279" s="206"/>
      <c r="B279" s="193"/>
      <c r="C279" s="177"/>
      <c r="D279" s="19" t="s">
        <v>290</v>
      </c>
      <c r="E279" s="177"/>
      <c r="F279" s="177"/>
      <c r="G279" s="23">
        <v>341.8</v>
      </c>
      <c r="H279" s="24">
        <v>4</v>
      </c>
      <c r="I279" s="63">
        <v>45647</v>
      </c>
      <c r="J279" s="4">
        <v>996037.91</v>
      </c>
      <c r="K279" s="69"/>
      <c r="L279" s="69"/>
      <c r="M279" s="69"/>
      <c r="N279" s="69"/>
      <c r="O279" s="94">
        <v>44621</v>
      </c>
      <c r="P279" s="95">
        <v>44652</v>
      </c>
      <c r="Q279" s="93" t="s">
        <v>428</v>
      </c>
      <c r="R279" s="93" t="s">
        <v>527</v>
      </c>
      <c r="S279" s="93" t="s">
        <v>527</v>
      </c>
      <c r="T279" s="113" t="s">
        <v>527</v>
      </c>
      <c r="U279" s="118"/>
      <c r="V279" s="111"/>
      <c r="W279" s="111"/>
      <c r="X279" s="111"/>
      <c r="Y279" s="107"/>
    </row>
    <row r="280" spans="1:25" ht="45" customHeight="1" x14ac:dyDescent="0.3">
      <c r="A280" s="206"/>
      <c r="B280" s="193"/>
      <c r="C280" s="178"/>
      <c r="D280" s="19" t="s">
        <v>291</v>
      </c>
      <c r="E280" s="178"/>
      <c r="F280" s="178"/>
      <c r="G280" s="23">
        <v>347.28</v>
      </c>
      <c r="H280" s="24">
        <v>3</v>
      </c>
      <c r="I280" s="63">
        <v>45281</v>
      </c>
      <c r="J280" s="4">
        <v>996037.91</v>
      </c>
      <c r="K280" s="69"/>
      <c r="L280" s="69"/>
      <c r="M280" s="69"/>
      <c r="N280" s="69"/>
      <c r="O280" s="94">
        <v>44652</v>
      </c>
      <c r="P280" s="95">
        <v>44652</v>
      </c>
      <c r="Q280" s="93" t="s">
        <v>428</v>
      </c>
      <c r="R280" s="93" t="s">
        <v>527</v>
      </c>
      <c r="S280" s="93" t="s">
        <v>527</v>
      </c>
      <c r="T280" s="113" t="s">
        <v>527</v>
      </c>
      <c r="U280" s="118"/>
      <c r="V280" s="111"/>
      <c r="W280" s="111"/>
      <c r="X280" s="111"/>
      <c r="Y280" s="107"/>
    </row>
    <row r="281" spans="1:25" ht="45" customHeight="1" x14ac:dyDescent="0.3">
      <c r="A281" s="206"/>
      <c r="B281" s="193"/>
      <c r="C281" s="176" t="s">
        <v>513</v>
      </c>
      <c r="D281" s="7" t="s">
        <v>292</v>
      </c>
      <c r="E281" s="176" t="s">
        <v>162</v>
      </c>
      <c r="F281" s="176" t="s">
        <v>25</v>
      </c>
      <c r="G281" s="23">
        <v>356.45400000000001</v>
      </c>
      <c r="H281" s="24">
        <v>4</v>
      </c>
      <c r="I281" s="63">
        <v>45647</v>
      </c>
      <c r="J281" s="4">
        <v>996037.91</v>
      </c>
      <c r="K281" s="69"/>
      <c r="L281" s="69"/>
      <c r="M281" s="69"/>
      <c r="N281" s="69"/>
      <c r="O281" s="94">
        <v>44652</v>
      </c>
      <c r="P281" s="95">
        <v>44682</v>
      </c>
      <c r="Q281" s="93" t="s">
        <v>428</v>
      </c>
      <c r="R281" s="93" t="s">
        <v>527</v>
      </c>
      <c r="S281" s="93" t="s">
        <v>527</v>
      </c>
      <c r="T281" s="113" t="s">
        <v>527</v>
      </c>
      <c r="U281" s="118"/>
      <c r="V281" s="111"/>
      <c r="W281" s="111"/>
      <c r="X281" s="111"/>
      <c r="Y281" s="107"/>
    </row>
    <row r="282" spans="1:25" ht="45" customHeight="1" x14ac:dyDescent="0.3">
      <c r="A282" s="206"/>
      <c r="B282" s="193"/>
      <c r="C282" s="177"/>
      <c r="D282" s="19" t="s">
        <v>293</v>
      </c>
      <c r="E282" s="177"/>
      <c r="F282" s="177"/>
      <c r="G282" s="23">
        <v>363.03</v>
      </c>
      <c r="H282" s="24">
        <v>4</v>
      </c>
      <c r="I282" s="63">
        <v>45647</v>
      </c>
      <c r="J282" s="4">
        <v>996037.91</v>
      </c>
      <c r="K282" s="69"/>
      <c r="L282" s="69"/>
      <c r="M282" s="69"/>
      <c r="N282" s="69"/>
      <c r="O282" s="94">
        <v>45352</v>
      </c>
      <c r="P282" s="95">
        <v>45352</v>
      </c>
      <c r="Q282" s="93" t="s">
        <v>428</v>
      </c>
      <c r="R282" s="93" t="s">
        <v>428</v>
      </c>
      <c r="S282" s="93" t="s">
        <v>527</v>
      </c>
      <c r="T282" s="113" t="s">
        <v>527</v>
      </c>
      <c r="U282" s="118"/>
      <c r="V282" s="111"/>
      <c r="W282" s="111"/>
      <c r="X282" s="111"/>
      <c r="Y282" s="107"/>
    </row>
    <row r="283" spans="1:25" ht="45" customHeight="1" x14ac:dyDescent="0.3">
      <c r="A283" s="206"/>
      <c r="B283" s="193"/>
      <c r="C283" s="177"/>
      <c r="D283" s="19" t="s">
        <v>294</v>
      </c>
      <c r="E283" s="177"/>
      <c r="F283" s="177"/>
      <c r="G283" s="23">
        <v>372.95400000000001</v>
      </c>
      <c r="H283" s="24">
        <v>3</v>
      </c>
      <c r="I283" s="63">
        <v>45281</v>
      </c>
      <c r="J283" s="4">
        <v>996037.91</v>
      </c>
      <c r="K283" s="69"/>
      <c r="L283" s="69"/>
      <c r="M283" s="69"/>
      <c r="N283" s="69"/>
      <c r="O283" s="94">
        <v>44682</v>
      </c>
      <c r="P283" s="95">
        <v>44682</v>
      </c>
      <c r="Q283" s="93" t="s">
        <v>428</v>
      </c>
      <c r="R283" s="93" t="s">
        <v>527</v>
      </c>
      <c r="S283" s="93" t="s">
        <v>527</v>
      </c>
      <c r="T283" s="113" t="s">
        <v>527</v>
      </c>
      <c r="U283" s="118"/>
      <c r="V283" s="111"/>
      <c r="W283" s="111"/>
      <c r="X283" s="111"/>
      <c r="Y283" s="107"/>
    </row>
    <row r="284" spans="1:25" ht="45" customHeight="1" x14ac:dyDescent="0.3">
      <c r="A284" s="206"/>
      <c r="B284" s="193"/>
      <c r="C284" s="178"/>
      <c r="D284" s="19" t="s">
        <v>295</v>
      </c>
      <c r="E284" s="178"/>
      <c r="F284" s="178"/>
      <c r="G284" s="23">
        <v>375.51</v>
      </c>
      <c r="H284" s="24">
        <v>2</v>
      </c>
      <c r="I284" s="63">
        <v>44916</v>
      </c>
      <c r="J284" s="4">
        <v>996037.91</v>
      </c>
      <c r="K284" s="69"/>
      <c r="L284" s="69"/>
      <c r="M284" s="69"/>
      <c r="N284" s="69"/>
      <c r="O284" s="94">
        <v>44682</v>
      </c>
      <c r="P284" s="80">
        <v>44682</v>
      </c>
      <c r="Q284" s="93" t="s">
        <v>428</v>
      </c>
      <c r="R284" s="93" t="s">
        <v>527</v>
      </c>
      <c r="S284" s="93" t="s">
        <v>527</v>
      </c>
      <c r="T284" s="113" t="s">
        <v>527</v>
      </c>
      <c r="U284" s="118"/>
      <c r="V284" s="111"/>
      <c r="W284" s="111"/>
      <c r="X284" s="111"/>
      <c r="Y284" s="107"/>
    </row>
    <row r="285" spans="1:25" ht="45" customHeight="1" x14ac:dyDescent="0.3">
      <c r="A285" s="206"/>
      <c r="B285" s="193"/>
      <c r="C285" s="176" t="s">
        <v>514</v>
      </c>
      <c r="D285" s="7" t="s">
        <v>296</v>
      </c>
      <c r="E285" s="176" t="s">
        <v>46</v>
      </c>
      <c r="F285" s="176" t="s">
        <v>25</v>
      </c>
      <c r="G285" s="23">
        <v>395.08800000000002</v>
      </c>
      <c r="H285" s="24">
        <v>3</v>
      </c>
      <c r="I285" s="63">
        <v>45281</v>
      </c>
      <c r="J285" s="4">
        <v>986401.43</v>
      </c>
      <c r="K285" s="69"/>
      <c r="L285" s="69"/>
      <c r="M285" s="69"/>
      <c r="N285" s="69"/>
      <c r="O285" s="94">
        <v>44317</v>
      </c>
      <c r="P285" s="95">
        <v>44378</v>
      </c>
      <c r="Q285" s="93" t="s">
        <v>428</v>
      </c>
      <c r="R285" s="93" t="s">
        <v>527</v>
      </c>
      <c r="S285" s="124" t="s">
        <v>594</v>
      </c>
      <c r="T285" s="127" t="s">
        <v>594</v>
      </c>
      <c r="U285" s="128" t="s">
        <v>572</v>
      </c>
      <c r="V285" s="111"/>
      <c r="W285" s="111"/>
      <c r="X285" s="111"/>
      <c r="Y285" s="107"/>
    </row>
    <row r="286" spans="1:25" ht="45" customHeight="1" x14ac:dyDescent="0.3">
      <c r="A286" s="206"/>
      <c r="B286" s="193"/>
      <c r="C286" s="177"/>
      <c r="D286" s="19" t="s">
        <v>297</v>
      </c>
      <c r="E286" s="177"/>
      <c r="F286" s="177"/>
      <c r="G286" s="23">
        <v>402.7</v>
      </c>
      <c r="H286" s="24">
        <v>4</v>
      </c>
      <c r="I286" s="63">
        <v>45647</v>
      </c>
      <c r="J286" s="4">
        <v>986401.43</v>
      </c>
      <c r="K286" s="69"/>
      <c r="L286" s="69"/>
      <c r="M286" s="69"/>
      <c r="N286" s="69"/>
      <c r="O286" s="94">
        <v>45383</v>
      </c>
      <c r="P286" s="95">
        <v>45383</v>
      </c>
      <c r="Q286" s="93" t="s">
        <v>428</v>
      </c>
      <c r="R286" s="93" t="s">
        <v>428</v>
      </c>
      <c r="S286" s="93" t="s">
        <v>527</v>
      </c>
      <c r="T286" s="113" t="s">
        <v>527</v>
      </c>
      <c r="U286" s="118"/>
      <c r="V286" s="111"/>
      <c r="W286" s="111"/>
      <c r="X286" s="111"/>
      <c r="Y286" s="107"/>
    </row>
    <row r="287" spans="1:25" ht="45" customHeight="1" x14ac:dyDescent="0.3">
      <c r="A287" s="206"/>
      <c r="B287" s="193"/>
      <c r="C287" s="178"/>
      <c r="D287" s="19" t="s">
        <v>298</v>
      </c>
      <c r="E287" s="178"/>
      <c r="F287" s="178"/>
      <c r="G287" s="23">
        <v>406.226</v>
      </c>
      <c r="H287" s="24">
        <v>3</v>
      </c>
      <c r="I287" s="63">
        <v>45281</v>
      </c>
      <c r="J287" s="4">
        <v>986401.43</v>
      </c>
      <c r="K287" s="69"/>
      <c r="L287" s="69"/>
      <c r="M287" s="69"/>
      <c r="N287" s="69"/>
      <c r="O287" s="94">
        <v>44652</v>
      </c>
      <c r="P287" s="95">
        <v>44682</v>
      </c>
      <c r="Q287" s="93" t="s">
        <v>428</v>
      </c>
      <c r="R287" s="93" t="s">
        <v>527</v>
      </c>
      <c r="S287" s="93" t="s">
        <v>527</v>
      </c>
      <c r="T287" s="113" t="s">
        <v>527</v>
      </c>
      <c r="U287" s="118"/>
      <c r="V287" s="111"/>
      <c r="W287" s="111"/>
      <c r="X287" s="111"/>
      <c r="Y287" s="107"/>
    </row>
    <row r="288" spans="1:25" ht="45" customHeight="1" x14ac:dyDescent="0.3">
      <c r="A288" s="206"/>
      <c r="B288" s="193"/>
      <c r="C288" s="14" t="s">
        <v>515</v>
      </c>
      <c r="D288" s="19" t="s">
        <v>299</v>
      </c>
      <c r="E288" s="14" t="s">
        <v>48</v>
      </c>
      <c r="F288" s="14" t="s">
        <v>25</v>
      </c>
      <c r="G288" s="23">
        <v>416.05</v>
      </c>
      <c r="H288" s="24">
        <v>1</v>
      </c>
      <c r="I288" s="63">
        <v>44551</v>
      </c>
      <c r="J288" s="4">
        <v>996037.91</v>
      </c>
      <c r="K288" s="69"/>
      <c r="L288" s="69"/>
      <c r="M288" s="69"/>
      <c r="N288" s="69"/>
      <c r="O288" s="94">
        <v>44378</v>
      </c>
      <c r="P288" s="95">
        <v>44378</v>
      </c>
      <c r="Q288" s="93" t="s">
        <v>428</v>
      </c>
      <c r="R288" s="93" t="s">
        <v>527</v>
      </c>
      <c r="S288" s="93" t="s">
        <v>527</v>
      </c>
      <c r="T288" s="113" t="s">
        <v>527</v>
      </c>
      <c r="U288" s="118"/>
      <c r="V288" s="111"/>
      <c r="W288" s="111"/>
      <c r="X288" s="111"/>
      <c r="Y288" s="107"/>
    </row>
    <row r="289" spans="1:25" ht="45" customHeight="1" x14ac:dyDescent="0.3">
      <c r="A289" s="206"/>
      <c r="B289" s="193"/>
      <c r="C289" s="14" t="s">
        <v>516</v>
      </c>
      <c r="D289" s="7" t="s">
        <v>300</v>
      </c>
      <c r="E289" s="14" t="s">
        <v>178</v>
      </c>
      <c r="F289" s="14" t="s">
        <v>25</v>
      </c>
      <c r="G289" s="23">
        <v>450.75</v>
      </c>
      <c r="H289" s="24">
        <v>5</v>
      </c>
      <c r="I289" s="63">
        <v>46012</v>
      </c>
      <c r="J289" s="4">
        <v>981671.44</v>
      </c>
      <c r="K289" s="69"/>
      <c r="L289" s="69"/>
      <c r="M289" s="69"/>
      <c r="N289" s="69"/>
      <c r="O289" s="94">
        <v>45413</v>
      </c>
      <c r="P289" s="95">
        <v>45413</v>
      </c>
      <c r="Q289" s="93" t="s">
        <v>428</v>
      </c>
      <c r="R289" s="93" t="s">
        <v>428</v>
      </c>
      <c r="S289" s="93" t="s">
        <v>527</v>
      </c>
      <c r="T289" s="113" t="s">
        <v>527</v>
      </c>
      <c r="U289" s="118"/>
      <c r="V289" s="111"/>
      <c r="W289" s="111"/>
      <c r="X289" s="111"/>
      <c r="Y289" s="107"/>
    </row>
    <row r="290" spans="1:25" ht="45" customHeight="1" x14ac:dyDescent="0.3">
      <c r="A290" s="206"/>
      <c r="B290" s="193"/>
      <c r="C290" s="176" t="s">
        <v>517</v>
      </c>
      <c r="D290" s="7" t="s">
        <v>301</v>
      </c>
      <c r="E290" s="176" t="s">
        <v>51</v>
      </c>
      <c r="F290" s="176" t="s">
        <v>25</v>
      </c>
      <c r="G290" s="23">
        <v>464.4</v>
      </c>
      <c r="H290" s="24">
        <v>1</v>
      </c>
      <c r="I290" s="63">
        <v>44551</v>
      </c>
      <c r="J290" s="4">
        <v>996037.91</v>
      </c>
      <c r="K290" s="69"/>
      <c r="L290" s="69"/>
      <c r="M290" s="69"/>
      <c r="N290" s="69"/>
      <c r="O290" s="94">
        <v>44682</v>
      </c>
      <c r="P290" s="95">
        <v>44682</v>
      </c>
      <c r="Q290" s="93" t="s">
        <v>428</v>
      </c>
      <c r="R290" s="93" t="s">
        <v>428</v>
      </c>
      <c r="S290" s="93" t="s">
        <v>527</v>
      </c>
      <c r="T290" s="113" t="s">
        <v>527</v>
      </c>
      <c r="U290" s="118"/>
      <c r="V290" s="111"/>
      <c r="W290" s="111"/>
      <c r="X290" s="111"/>
      <c r="Y290" s="107"/>
    </row>
    <row r="291" spans="1:25" ht="45" customHeight="1" x14ac:dyDescent="0.3">
      <c r="A291" s="206"/>
      <c r="B291" s="193"/>
      <c r="C291" s="177"/>
      <c r="D291" s="19" t="s">
        <v>302</v>
      </c>
      <c r="E291" s="177"/>
      <c r="F291" s="177"/>
      <c r="G291" s="23">
        <v>469.02</v>
      </c>
      <c r="H291" s="24">
        <v>2</v>
      </c>
      <c r="I291" s="63">
        <v>44916</v>
      </c>
      <c r="J291" s="4">
        <v>996037.91</v>
      </c>
      <c r="K291" s="69"/>
      <c r="L291" s="69"/>
      <c r="M291" s="69"/>
      <c r="N291" s="69"/>
      <c r="O291" s="94"/>
      <c r="P291" s="95"/>
      <c r="Q291" s="93" t="s">
        <v>428</v>
      </c>
      <c r="R291" s="93" t="s">
        <v>428</v>
      </c>
      <c r="S291" s="93" t="s">
        <v>527</v>
      </c>
      <c r="T291" s="113" t="s">
        <v>566</v>
      </c>
      <c r="U291" s="118" t="s">
        <v>567</v>
      </c>
      <c r="V291" s="111"/>
      <c r="W291" s="111"/>
      <c r="X291" s="111"/>
      <c r="Y291" s="107"/>
    </row>
    <row r="292" spans="1:25" ht="45" customHeight="1" x14ac:dyDescent="0.3">
      <c r="A292" s="206"/>
      <c r="B292" s="193"/>
      <c r="C292" s="177"/>
      <c r="D292" s="19" t="s">
        <v>303</v>
      </c>
      <c r="E292" s="177"/>
      <c r="F292" s="177"/>
      <c r="G292" s="23">
        <v>470.18400000000003</v>
      </c>
      <c r="H292" s="24">
        <v>2</v>
      </c>
      <c r="I292" s="63">
        <v>44916</v>
      </c>
      <c r="J292" s="4">
        <v>996037.91</v>
      </c>
      <c r="K292" s="69"/>
      <c r="L292" s="69"/>
      <c r="M292" s="69"/>
      <c r="N292" s="69"/>
      <c r="O292" s="94"/>
      <c r="P292" s="95"/>
      <c r="Q292" s="93" t="s">
        <v>428</v>
      </c>
      <c r="R292" s="93" t="s">
        <v>428</v>
      </c>
      <c r="S292" s="93" t="s">
        <v>527</v>
      </c>
      <c r="T292" s="113" t="s">
        <v>566</v>
      </c>
      <c r="U292" s="118" t="s">
        <v>567</v>
      </c>
      <c r="V292" s="111"/>
      <c r="W292" s="111"/>
      <c r="X292" s="111"/>
      <c r="Y292" s="107"/>
    </row>
    <row r="293" spans="1:25" ht="45" customHeight="1" x14ac:dyDescent="0.3">
      <c r="A293" s="206"/>
      <c r="B293" s="193"/>
      <c r="C293" s="177"/>
      <c r="D293" s="19" t="s">
        <v>304</v>
      </c>
      <c r="E293" s="177"/>
      <c r="F293" s="177"/>
      <c r="G293" s="23">
        <v>472.09</v>
      </c>
      <c r="H293" s="24">
        <v>4</v>
      </c>
      <c r="I293" s="63">
        <v>45647</v>
      </c>
      <c r="J293" s="4">
        <v>996037.91</v>
      </c>
      <c r="K293" s="69"/>
      <c r="L293" s="69"/>
      <c r="M293" s="69"/>
      <c r="N293" s="69"/>
      <c r="O293" s="94">
        <v>44986</v>
      </c>
      <c r="P293" s="95">
        <v>44986</v>
      </c>
      <c r="Q293" s="93" t="s">
        <v>428</v>
      </c>
      <c r="R293" s="93" t="s">
        <v>428</v>
      </c>
      <c r="S293" s="93" t="s">
        <v>527</v>
      </c>
      <c r="T293" s="113" t="s">
        <v>527</v>
      </c>
      <c r="U293" s="118"/>
      <c r="V293" s="111"/>
      <c r="W293" s="111"/>
      <c r="X293" s="111"/>
      <c r="Y293" s="107"/>
    </row>
    <row r="294" spans="1:25" ht="45" customHeight="1" x14ac:dyDescent="0.3">
      <c r="A294" s="206"/>
      <c r="B294" s="193"/>
      <c r="C294" s="177"/>
      <c r="D294" s="19" t="s">
        <v>305</v>
      </c>
      <c r="E294" s="177"/>
      <c r="F294" s="177"/>
      <c r="G294" s="23">
        <v>474.44</v>
      </c>
      <c r="H294" s="24">
        <v>2</v>
      </c>
      <c r="I294" s="63">
        <v>44916</v>
      </c>
      <c r="J294" s="4">
        <v>996037.91</v>
      </c>
      <c r="K294" s="69"/>
      <c r="L294" s="69"/>
      <c r="M294" s="69"/>
      <c r="N294" s="69"/>
      <c r="O294" s="94">
        <v>44317</v>
      </c>
      <c r="P294" s="95">
        <v>44378</v>
      </c>
      <c r="Q294" s="93" t="s">
        <v>428</v>
      </c>
      <c r="R294" s="93" t="s">
        <v>527</v>
      </c>
      <c r="S294" s="124" t="s">
        <v>594</v>
      </c>
      <c r="T294" s="127" t="s">
        <v>594</v>
      </c>
      <c r="U294" s="128" t="s">
        <v>572</v>
      </c>
      <c r="V294" s="111"/>
      <c r="W294" s="111"/>
      <c r="X294" s="111"/>
      <c r="Y294" s="107"/>
    </row>
    <row r="295" spans="1:25" ht="45" customHeight="1" x14ac:dyDescent="0.3">
      <c r="A295" s="206"/>
      <c r="B295" s="193"/>
      <c r="C295" s="177"/>
      <c r="D295" s="19" t="s">
        <v>306</v>
      </c>
      <c r="E295" s="177"/>
      <c r="F295" s="177"/>
      <c r="G295" s="23">
        <v>479.37099999999998</v>
      </c>
      <c r="H295" s="24">
        <v>2</v>
      </c>
      <c r="I295" s="63">
        <v>44916</v>
      </c>
      <c r="J295" s="4">
        <v>996037.91</v>
      </c>
      <c r="K295" s="69"/>
      <c r="L295" s="69"/>
      <c r="M295" s="69"/>
      <c r="N295" s="69"/>
      <c r="O295" s="94">
        <v>44287</v>
      </c>
      <c r="P295" s="95">
        <v>44378</v>
      </c>
      <c r="Q295" s="93" t="s">
        <v>428</v>
      </c>
      <c r="R295" s="93" t="s">
        <v>527</v>
      </c>
      <c r="S295" s="123" t="s">
        <v>594</v>
      </c>
      <c r="T295" s="127" t="s">
        <v>594</v>
      </c>
      <c r="U295" s="128" t="s">
        <v>572</v>
      </c>
      <c r="V295" s="109"/>
      <c r="W295" s="111"/>
      <c r="X295" s="111"/>
      <c r="Y295" s="107"/>
    </row>
    <row r="296" spans="1:25" ht="45" customHeight="1" x14ac:dyDescent="0.3">
      <c r="A296" s="206"/>
      <c r="B296" s="193"/>
      <c r="C296" s="177"/>
      <c r="D296" s="19" t="s">
        <v>307</v>
      </c>
      <c r="E296" s="177"/>
      <c r="F296" s="177"/>
      <c r="G296" s="23">
        <v>482.18</v>
      </c>
      <c r="H296" s="24">
        <v>2</v>
      </c>
      <c r="I296" s="63">
        <v>44916</v>
      </c>
      <c r="J296" s="4">
        <v>996037.91</v>
      </c>
      <c r="K296" s="69"/>
      <c r="L296" s="69"/>
      <c r="M296" s="69"/>
      <c r="N296" s="69"/>
      <c r="O296" s="94">
        <v>44682</v>
      </c>
      <c r="P296" s="95">
        <v>44682</v>
      </c>
      <c r="Q296" s="93" t="s">
        <v>428</v>
      </c>
      <c r="R296" s="93" t="s">
        <v>527</v>
      </c>
      <c r="S296" s="93" t="s">
        <v>527</v>
      </c>
      <c r="T296" s="113" t="s">
        <v>527</v>
      </c>
      <c r="U296" s="118"/>
      <c r="V296" s="111"/>
      <c r="W296" s="111"/>
      <c r="X296" s="111"/>
      <c r="Y296" s="107"/>
    </row>
    <row r="297" spans="1:25" ht="45" customHeight="1" x14ac:dyDescent="0.3">
      <c r="A297" s="206"/>
      <c r="B297" s="193"/>
      <c r="C297" s="178"/>
      <c r="D297" s="19" t="s">
        <v>308</v>
      </c>
      <c r="E297" s="178"/>
      <c r="F297" s="178"/>
      <c r="G297" s="23">
        <v>482.82</v>
      </c>
      <c r="H297" s="24">
        <v>2</v>
      </c>
      <c r="I297" s="63">
        <v>44916</v>
      </c>
      <c r="J297" s="4">
        <v>996037.91</v>
      </c>
      <c r="K297" s="69"/>
      <c r="L297" s="69"/>
      <c r="M297" s="69"/>
      <c r="N297" s="69"/>
      <c r="O297" s="94"/>
      <c r="P297" s="95"/>
      <c r="Q297" s="93" t="s">
        <v>428</v>
      </c>
      <c r="R297" s="93" t="s">
        <v>428</v>
      </c>
      <c r="S297" s="93" t="s">
        <v>527</v>
      </c>
      <c r="T297" s="113" t="s">
        <v>566</v>
      </c>
      <c r="U297" s="118" t="s">
        <v>567</v>
      </c>
      <c r="V297" s="111"/>
      <c r="W297" s="111"/>
      <c r="X297" s="111"/>
      <c r="Y297" s="107"/>
    </row>
    <row r="298" spans="1:25" ht="45" customHeight="1" x14ac:dyDescent="0.3">
      <c r="A298" s="206"/>
      <c r="B298" s="193"/>
      <c r="C298" s="14" t="s">
        <v>518</v>
      </c>
      <c r="D298" s="7" t="s">
        <v>309</v>
      </c>
      <c r="E298" s="14" t="s">
        <v>55</v>
      </c>
      <c r="F298" s="14" t="s">
        <v>25</v>
      </c>
      <c r="G298" s="16">
        <v>510.61</v>
      </c>
      <c r="H298" s="24">
        <v>3</v>
      </c>
      <c r="I298" s="63">
        <v>45281</v>
      </c>
      <c r="J298" s="4">
        <v>996037.91</v>
      </c>
      <c r="K298" s="69"/>
      <c r="L298" s="69"/>
      <c r="M298" s="69"/>
      <c r="N298" s="69"/>
      <c r="O298" s="94">
        <v>44501</v>
      </c>
      <c r="P298" s="95">
        <v>44531</v>
      </c>
      <c r="Q298" s="93" t="s">
        <v>428</v>
      </c>
      <c r="R298" s="93" t="s">
        <v>527</v>
      </c>
      <c r="S298" s="93" t="s">
        <v>527</v>
      </c>
      <c r="T298" s="113" t="s">
        <v>527</v>
      </c>
      <c r="U298" s="118"/>
      <c r="V298" s="111"/>
      <c r="W298" s="111"/>
      <c r="X298" s="111"/>
      <c r="Y298" s="107"/>
    </row>
    <row r="299" spans="1:25" ht="45" customHeight="1" x14ac:dyDescent="0.3">
      <c r="A299" s="206"/>
      <c r="B299" s="193"/>
      <c r="C299" s="176" t="s">
        <v>519</v>
      </c>
      <c r="D299" s="19" t="s">
        <v>310</v>
      </c>
      <c r="E299" s="176" t="s">
        <v>56</v>
      </c>
      <c r="F299" s="176" t="s">
        <v>25</v>
      </c>
      <c r="G299" s="32">
        <v>1.41</v>
      </c>
      <c r="H299" s="24">
        <v>4</v>
      </c>
      <c r="I299" s="63">
        <v>45647</v>
      </c>
      <c r="J299" s="4">
        <v>996037.91</v>
      </c>
      <c r="K299" s="69"/>
      <c r="L299" s="69"/>
      <c r="M299" s="69"/>
      <c r="N299" s="69"/>
      <c r="O299" s="94">
        <v>45352</v>
      </c>
      <c r="P299" s="95">
        <v>45352</v>
      </c>
      <c r="Q299" s="93" t="s">
        <v>428</v>
      </c>
      <c r="R299" s="93" t="s">
        <v>428</v>
      </c>
      <c r="S299" s="93" t="s">
        <v>527</v>
      </c>
      <c r="T299" s="113" t="s">
        <v>527</v>
      </c>
      <c r="U299" s="118"/>
      <c r="V299" s="111"/>
      <c r="W299" s="111"/>
      <c r="X299" s="111"/>
      <c r="Y299" s="107"/>
    </row>
    <row r="300" spans="1:25" ht="45" customHeight="1" x14ac:dyDescent="0.3">
      <c r="A300" s="206"/>
      <c r="B300" s="193"/>
      <c r="C300" s="177"/>
      <c r="D300" s="19" t="s">
        <v>311</v>
      </c>
      <c r="E300" s="177"/>
      <c r="F300" s="177"/>
      <c r="G300" s="23">
        <v>1.909</v>
      </c>
      <c r="H300" s="24">
        <v>4</v>
      </c>
      <c r="I300" s="63">
        <v>45647</v>
      </c>
      <c r="J300" s="4">
        <v>996037.91</v>
      </c>
      <c r="K300" s="69"/>
      <c r="L300" s="69"/>
      <c r="M300" s="69"/>
      <c r="N300" s="69"/>
      <c r="O300" s="94">
        <v>45383</v>
      </c>
      <c r="P300" s="95">
        <v>45383</v>
      </c>
      <c r="Q300" s="93" t="s">
        <v>428</v>
      </c>
      <c r="R300" s="93" t="s">
        <v>428</v>
      </c>
      <c r="S300" s="93" t="s">
        <v>527</v>
      </c>
      <c r="T300" s="113" t="s">
        <v>527</v>
      </c>
      <c r="U300" s="118"/>
      <c r="V300" s="111"/>
      <c r="W300" s="111"/>
      <c r="X300" s="111"/>
      <c r="Y300" s="107"/>
    </row>
    <row r="301" spans="1:25" ht="45" customHeight="1" x14ac:dyDescent="0.3">
      <c r="A301" s="206"/>
      <c r="B301" s="193"/>
      <c r="C301" s="177"/>
      <c r="D301" s="19" t="s">
        <v>312</v>
      </c>
      <c r="E301" s="177"/>
      <c r="F301" s="177"/>
      <c r="G301" s="23">
        <v>3.8250000000000002</v>
      </c>
      <c r="H301" s="24">
        <v>4</v>
      </c>
      <c r="I301" s="63">
        <v>45647</v>
      </c>
      <c r="J301" s="4">
        <v>996037.91</v>
      </c>
      <c r="K301" s="69"/>
      <c r="L301" s="69"/>
      <c r="M301" s="69"/>
      <c r="N301" s="69"/>
      <c r="O301" s="94">
        <v>45413</v>
      </c>
      <c r="P301" s="95">
        <v>45413</v>
      </c>
      <c r="Q301" s="93" t="s">
        <v>428</v>
      </c>
      <c r="R301" s="93" t="s">
        <v>428</v>
      </c>
      <c r="S301" s="93" t="s">
        <v>527</v>
      </c>
      <c r="T301" s="113" t="s">
        <v>527</v>
      </c>
      <c r="U301" s="118"/>
      <c r="V301" s="111"/>
      <c r="W301" s="111"/>
      <c r="X301" s="111"/>
      <c r="Y301" s="107"/>
    </row>
    <row r="302" spans="1:25" ht="45" customHeight="1" x14ac:dyDescent="0.3">
      <c r="A302" s="206"/>
      <c r="B302" s="193"/>
      <c r="C302" s="177"/>
      <c r="D302" s="19" t="s">
        <v>313</v>
      </c>
      <c r="E302" s="177"/>
      <c r="F302" s="177"/>
      <c r="G302" s="23">
        <v>514.11</v>
      </c>
      <c r="H302" s="24">
        <v>4</v>
      </c>
      <c r="I302" s="63">
        <v>45647</v>
      </c>
      <c r="J302" s="4">
        <v>986401.43</v>
      </c>
      <c r="K302" s="69"/>
      <c r="L302" s="69"/>
      <c r="M302" s="69"/>
      <c r="N302" s="69"/>
      <c r="O302" s="94"/>
      <c r="P302" s="95"/>
      <c r="Q302" s="93" t="s">
        <v>428</v>
      </c>
      <c r="R302" s="93" t="s">
        <v>428</v>
      </c>
      <c r="S302" s="81" t="s">
        <v>566</v>
      </c>
      <c r="T302" s="113" t="s">
        <v>566</v>
      </c>
      <c r="U302" s="118" t="s">
        <v>567</v>
      </c>
      <c r="V302" s="109"/>
      <c r="W302" s="109"/>
      <c r="X302" s="109"/>
      <c r="Y302" s="107"/>
    </row>
    <row r="303" spans="1:25" ht="45" customHeight="1" x14ac:dyDescent="0.3">
      <c r="A303" s="206"/>
      <c r="B303" s="193"/>
      <c r="C303" s="177"/>
      <c r="D303" s="19" t="s">
        <v>314</v>
      </c>
      <c r="E303" s="177"/>
      <c r="F303" s="177"/>
      <c r="G303" s="23">
        <v>526.12</v>
      </c>
      <c r="H303" s="24">
        <v>2</v>
      </c>
      <c r="I303" s="63">
        <v>44916</v>
      </c>
      <c r="J303" s="4">
        <v>986401.43</v>
      </c>
      <c r="K303" s="69"/>
      <c r="L303" s="69"/>
      <c r="M303" s="69"/>
      <c r="N303" s="69"/>
      <c r="O303" s="94">
        <v>44287</v>
      </c>
      <c r="P303" s="95">
        <v>44287</v>
      </c>
      <c r="Q303" s="93" t="s">
        <v>428</v>
      </c>
      <c r="R303" s="93" t="s">
        <v>527</v>
      </c>
      <c r="S303" s="121" t="s">
        <v>569</v>
      </c>
      <c r="T303" s="126" t="s">
        <v>569</v>
      </c>
      <c r="U303" s="130" t="s">
        <v>571</v>
      </c>
      <c r="V303" s="106" t="s">
        <v>576</v>
      </c>
      <c r="W303" s="106" t="s">
        <v>589</v>
      </c>
      <c r="X303" s="106"/>
      <c r="Y303" s="107" t="s">
        <v>588</v>
      </c>
    </row>
    <row r="304" spans="1:25" ht="45" customHeight="1" x14ac:dyDescent="0.3">
      <c r="A304" s="206"/>
      <c r="B304" s="193"/>
      <c r="C304" s="178"/>
      <c r="D304" s="19" t="s">
        <v>315</v>
      </c>
      <c r="E304" s="178"/>
      <c r="F304" s="178"/>
      <c r="G304" s="23">
        <v>534.11</v>
      </c>
      <c r="H304" s="24">
        <v>4</v>
      </c>
      <c r="I304" s="63">
        <v>45647</v>
      </c>
      <c r="J304" s="4">
        <v>986401.43</v>
      </c>
      <c r="K304" s="69"/>
      <c r="L304" s="69"/>
      <c r="M304" s="69"/>
      <c r="N304" s="69"/>
      <c r="O304" s="94">
        <v>45444</v>
      </c>
      <c r="P304" s="95">
        <v>45444</v>
      </c>
      <c r="Q304" s="93" t="s">
        <v>428</v>
      </c>
      <c r="R304" s="93" t="s">
        <v>428</v>
      </c>
      <c r="S304" s="81" t="s">
        <v>527</v>
      </c>
      <c r="T304" s="113" t="s">
        <v>527</v>
      </c>
      <c r="U304" s="118"/>
      <c r="V304" s="109"/>
      <c r="W304" s="109"/>
      <c r="X304" s="109"/>
      <c r="Y304" s="107"/>
    </row>
    <row r="305" spans="1:25" ht="45" customHeight="1" x14ac:dyDescent="0.3">
      <c r="A305" s="206"/>
      <c r="B305" s="193"/>
      <c r="C305" s="14" t="s">
        <v>520</v>
      </c>
      <c r="D305" s="7" t="s">
        <v>316</v>
      </c>
      <c r="E305" s="14" t="s">
        <v>196</v>
      </c>
      <c r="F305" s="14" t="s">
        <v>25</v>
      </c>
      <c r="G305" s="16">
        <v>25.779</v>
      </c>
      <c r="H305" s="24">
        <v>5</v>
      </c>
      <c r="I305" s="63">
        <v>46012</v>
      </c>
      <c r="J305" s="4">
        <v>981671.44</v>
      </c>
      <c r="K305" s="69"/>
      <c r="L305" s="69"/>
      <c r="M305" s="69"/>
      <c r="N305" s="69"/>
      <c r="O305" s="94">
        <v>44470</v>
      </c>
      <c r="P305" s="95">
        <v>44470</v>
      </c>
      <c r="Q305" s="93" t="s">
        <v>428</v>
      </c>
      <c r="R305" s="93" t="s">
        <v>527</v>
      </c>
      <c r="S305" s="81" t="s">
        <v>527</v>
      </c>
      <c r="T305" s="113" t="s">
        <v>527</v>
      </c>
      <c r="U305" s="118"/>
      <c r="V305" s="109"/>
      <c r="W305" s="109"/>
      <c r="X305" s="109"/>
      <c r="Y305" s="107"/>
    </row>
    <row r="306" spans="1:25" ht="45" customHeight="1" x14ac:dyDescent="0.3">
      <c r="A306" s="206"/>
      <c r="B306" s="193"/>
      <c r="C306" s="176" t="s">
        <v>521</v>
      </c>
      <c r="D306" s="19" t="s">
        <v>317</v>
      </c>
      <c r="E306" s="176" t="s">
        <v>199</v>
      </c>
      <c r="F306" s="176" t="s">
        <v>25</v>
      </c>
      <c r="G306" s="32">
        <v>30.92</v>
      </c>
      <c r="H306" s="24">
        <v>5</v>
      </c>
      <c r="I306" s="63">
        <v>46012</v>
      </c>
      <c r="J306" s="4">
        <v>996037.91</v>
      </c>
      <c r="K306" s="69"/>
      <c r="L306" s="69"/>
      <c r="M306" s="69"/>
      <c r="N306" s="69"/>
      <c r="O306" s="94"/>
      <c r="P306" s="95"/>
      <c r="Q306" s="93" t="s">
        <v>428</v>
      </c>
      <c r="R306" s="93" t="s">
        <v>428</v>
      </c>
      <c r="S306" s="81" t="s">
        <v>566</v>
      </c>
      <c r="T306" s="113" t="s">
        <v>566</v>
      </c>
      <c r="U306" s="118" t="s">
        <v>567</v>
      </c>
      <c r="V306" s="109"/>
      <c r="W306" s="109"/>
      <c r="X306" s="109"/>
      <c r="Y306" s="107"/>
    </row>
    <row r="307" spans="1:25" ht="45" customHeight="1" x14ac:dyDescent="0.3">
      <c r="A307" s="206"/>
      <c r="B307" s="193"/>
      <c r="C307" s="178"/>
      <c r="D307" s="19" t="s">
        <v>318</v>
      </c>
      <c r="E307" s="178"/>
      <c r="F307" s="178"/>
      <c r="G307" s="23">
        <v>43.6</v>
      </c>
      <c r="H307" s="24">
        <v>5</v>
      </c>
      <c r="I307" s="63">
        <v>46012</v>
      </c>
      <c r="J307" s="4">
        <v>996037.91</v>
      </c>
      <c r="K307" s="69"/>
      <c r="L307" s="69"/>
      <c r="M307" s="69"/>
      <c r="N307" s="69"/>
      <c r="O307" s="94">
        <v>44470</v>
      </c>
      <c r="P307" s="95">
        <v>44470</v>
      </c>
      <c r="Q307" s="93" t="s">
        <v>428</v>
      </c>
      <c r="R307" s="93" t="s">
        <v>527</v>
      </c>
      <c r="S307" s="93" t="s">
        <v>527</v>
      </c>
      <c r="T307" s="113" t="s">
        <v>527</v>
      </c>
      <c r="U307" s="118"/>
      <c r="V307" s="111"/>
      <c r="W307" s="111"/>
      <c r="X307" s="111"/>
      <c r="Y307" s="107"/>
    </row>
    <row r="308" spans="1:25" ht="45" customHeight="1" x14ac:dyDescent="0.3">
      <c r="A308" s="206"/>
      <c r="B308" s="193"/>
      <c r="C308" s="14" t="s">
        <v>522</v>
      </c>
      <c r="D308" s="7" t="s">
        <v>319</v>
      </c>
      <c r="E308" s="14" t="s">
        <v>203</v>
      </c>
      <c r="F308" s="14" t="s">
        <v>25</v>
      </c>
      <c r="G308" s="16">
        <v>133.78800000000001</v>
      </c>
      <c r="H308" s="24">
        <v>5</v>
      </c>
      <c r="I308" s="63">
        <v>46012</v>
      </c>
      <c r="J308" s="4">
        <v>996037.91</v>
      </c>
      <c r="K308" s="69"/>
      <c r="L308" s="69"/>
      <c r="M308" s="69"/>
      <c r="N308" s="69"/>
      <c r="O308" s="94">
        <v>45139</v>
      </c>
      <c r="P308" s="95">
        <v>45139</v>
      </c>
      <c r="Q308" s="93" t="s">
        <v>428</v>
      </c>
      <c r="R308" s="93" t="s">
        <v>428</v>
      </c>
      <c r="S308" s="93" t="s">
        <v>527</v>
      </c>
      <c r="T308" s="113" t="s">
        <v>527</v>
      </c>
      <c r="U308" s="118"/>
      <c r="V308" s="111"/>
      <c r="W308" s="111"/>
      <c r="X308" s="111"/>
      <c r="Y308" s="107"/>
    </row>
    <row r="309" spans="1:25" ht="45" customHeight="1" x14ac:dyDescent="0.3">
      <c r="A309" s="206"/>
      <c r="B309" s="193"/>
      <c r="C309" s="14" t="s">
        <v>523</v>
      </c>
      <c r="D309" s="19" t="s">
        <v>320</v>
      </c>
      <c r="E309" s="42" t="s">
        <v>214</v>
      </c>
      <c r="F309" s="42" t="s">
        <v>25</v>
      </c>
      <c r="G309" s="20">
        <v>2.2120000000000002</v>
      </c>
      <c r="H309" s="24">
        <v>5</v>
      </c>
      <c r="I309" s="63">
        <v>46012</v>
      </c>
      <c r="J309" s="4">
        <v>986401.43</v>
      </c>
      <c r="K309" s="69"/>
      <c r="L309" s="69"/>
      <c r="M309" s="69"/>
      <c r="N309" s="69"/>
      <c r="O309" s="94">
        <v>45047</v>
      </c>
      <c r="P309" s="95">
        <v>45047</v>
      </c>
      <c r="Q309" s="93" t="s">
        <v>428</v>
      </c>
      <c r="R309" s="93" t="s">
        <v>428</v>
      </c>
      <c r="S309" s="93" t="s">
        <v>527</v>
      </c>
      <c r="T309" s="113" t="s">
        <v>527</v>
      </c>
      <c r="U309" s="118"/>
      <c r="V309" s="111"/>
      <c r="W309" s="111"/>
      <c r="X309" s="111"/>
      <c r="Y309" s="107"/>
    </row>
    <row r="310" spans="1:25" ht="45" customHeight="1" x14ac:dyDescent="0.3">
      <c r="A310" s="206"/>
      <c r="B310" s="193"/>
      <c r="C310" s="176" t="s">
        <v>524</v>
      </c>
      <c r="D310" s="19" t="s">
        <v>321</v>
      </c>
      <c r="E310" s="176" t="s">
        <v>215</v>
      </c>
      <c r="F310" s="176" t="s">
        <v>25</v>
      </c>
      <c r="G310" s="32">
        <v>30.238</v>
      </c>
      <c r="H310" s="24">
        <v>5</v>
      </c>
      <c r="I310" s="63">
        <v>46012</v>
      </c>
      <c r="J310" s="4">
        <v>996037.91</v>
      </c>
      <c r="K310" s="69"/>
      <c r="L310" s="69"/>
      <c r="M310" s="69"/>
      <c r="N310" s="69"/>
      <c r="O310" s="94">
        <v>44348</v>
      </c>
      <c r="P310" s="95">
        <v>44348</v>
      </c>
      <c r="Q310" s="93" t="s">
        <v>428</v>
      </c>
      <c r="R310" s="93" t="s">
        <v>527</v>
      </c>
      <c r="S310" s="93" t="s">
        <v>527</v>
      </c>
      <c r="T310" s="113" t="s">
        <v>527</v>
      </c>
      <c r="U310" s="118"/>
      <c r="V310" s="111"/>
      <c r="W310" s="111"/>
      <c r="X310" s="111"/>
      <c r="Y310" s="107"/>
    </row>
    <row r="311" spans="1:25" ht="45" customHeight="1" x14ac:dyDescent="0.3">
      <c r="A311" s="206"/>
      <c r="B311" s="193"/>
      <c r="C311" s="178"/>
      <c r="D311" s="19" t="s">
        <v>322</v>
      </c>
      <c r="E311" s="178"/>
      <c r="F311" s="178"/>
      <c r="G311" s="23">
        <v>32.697000000000003</v>
      </c>
      <c r="H311" s="24">
        <v>5</v>
      </c>
      <c r="I311" s="63">
        <v>46012</v>
      </c>
      <c r="J311" s="4">
        <v>996037.91</v>
      </c>
      <c r="K311" s="69"/>
      <c r="L311" s="69"/>
      <c r="M311" s="69"/>
      <c r="N311" s="69"/>
      <c r="O311" s="94"/>
      <c r="P311" s="95"/>
      <c r="Q311" s="93" t="s">
        <v>428</v>
      </c>
      <c r="R311" s="93" t="s">
        <v>428</v>
      </c>
      <c r="S311" s="93" t="s">
        <v>527</v>
      </c>
      <c r="T311" s="113" t="s">
        <v>566</v>
      </c>
      <c r="U311" s="118" t="s">
        <v>567</v>
      </c>
      <c r="V311" s="111"/>
      <c r="W311" s="111"/>
      <c r="X311" s="111"/>
      <c r="Y311" s="107"/>
    </row>
    <row r="312" spans="1:25" ht="45" customHeight="1" x14ac:dyDescent="0.3">
      <c r="A312" s="206"/>
      <c r="B312" s="193"/>
      <c r="C312" s="14" t="s">
        <v>525</v>
      </c>
      <c r="D312" s="7" t="s">
        <v>323</v>
      </c>
      <c r="E312" s="14" t="s">
        <v>216</v>
      </c>
      <c r="F312" s="14" t="s">
        <v>25</v>
      </c>
      <c r="G312" s="16">
        <v>45.279000000000003</v>
      </c>
      <c r="H312" s="24">
        <v>5</v>
      </c>
      <c r="I312" s="63">
        <v>46012</v>
      </c>
      <c r="J312" s="4">
        <v>986401.43</v>
      </c>
      <c r="K312" s="69"/>
      <c r="L312" s="69"/>
      <c r="M312" s="69"/>
      <c r="N312" s="69"/>
      <c r="O312" s="94">
        <v>45078</v>
      </c>
      <c r="P312" s="95">
        <v>45078</v>
      </c>
      <c r="Q312" s="93" t="s">
        <v>428</v>
      </c>
      <c r="R312" s="93" t="s">
        <v>428</v>
      </c>
      <c r="S312" s="93" t="s">
        <v>527</v>
      </c>
      <c r="T312" s="113" t="s">
        <v>527</v>
      </c>
      <c r="U312" s="118"/>
      <c r="V312" s="111"/>
      <c r="W312" s="111"/>
      <c r="X312" s="111"/>
      <c r="Y312" s="107"/>
    </row>
    <row r="313" spans="1:25" ht="45" customHeight="1" x14ac:dyDescent="0.3">
      <c r="A313" s="206"/>
      <c r="B313" s="193"/>
      <c r="C313" s="176" t="s">
        <v>526</v>
      </c>
      <c r="D313" s="19" t="s">
        <v>324</v>
      </c>
      <c r="E313" s="176" t="s">
        <v>204</v>
      </c>
      <c r="F313" s="176" t="s">
        <v>25</v>
      </c>
      <c r="G313" s="23">
        <v>70.265000000000001</v>
      </c>
      <c r="H313" s="24">
        <v>5</v>
      </c>
      <c r="I313" s="63">
        <v>46012</v>
      </c>
      <c r="J313" s="4">
        <v>981671.44</v>
      </c>
      <c r="K313" s="69"/>
      <c r="L313" s="69"/>
      <c r="M313" s="69"/>
      <c r="N313" s="69"/>
      <c r="O313" s="94"/>
      <c r="P313" s="95"/>
      <c r="Q313" s="93" t="s">
        <v>428</v>
      </c>
      <c r="R313" s="93" t="s">
        <v>428</v>
      </c>
      <c r="S313" s="93" t="s">
        <v>527</v>
      </c>
      <c r="T313" s="113" t="s">
        <v>566</v>
      </c>
      <c r="U313" s="118" t="s">
        <v>567</v>
      </c>
      <c r="V313" s="111"/>
      <c r="W313" s="111"/>
      <c r="X313" s="111"/>
      <c r="Y313" s="107"/>
    </row>
    <row r="314" spans="1:25" ht="45" customHeight="1" x14ac:dyDescent="0.3">
      <c r="A314" s="206"/>
      <c r="B314" s="193"/>
      <c r="C314" s="177"/>
      <c r="D314" s="19" t="s">
        <v>325</v>
      </c>
      <c r="E314" s="177"/>
      <c r="F314" s="177"/>
      <c r="G314" s="23">
        <v>73.77</v>
      </c>
      <c r="H314" s="24">
        <v>5</v>
      </c>
      <c r="I314" s="63">
        <v>46012</v>
      </c>
      <c r="J314" s="4">
        <v>981671.44</v>
      </c>
      <c r="K314" s="69"/>
      <c r="L314" s="69"/>
      <c r="M314" s="69"/>
      <c r="N314" s="69"/>
      <c r="O314" s="94"/>
      <c r="P314" s="95"/>
      <c r="Q314" s="93" t="s">
        <v>428</v>
      </c>
      <c r="R314" s="93" t="s">
        <v>428</v>
      </c>
      <c r="S314" s="93" t="s">
        <v>527</v>
      </c>
      <c r="T314" s="113" t="s">
        <v>566</v>
      </c>
      <c r="U314" s="118" t="s">
        <v>567</v>
      </c>
      <c r="V314" s="111"/>
      <c r="W314" s="111"/>
      <c r="X314" s="111"/>
      <c r="Y314" s="107"/>
    </row>
    <row r="315" spans="1:25" ht="45" customHeight="1" thickBot="1" x14ac:dyDescent="0.35">
      <c r="A315" s="206"/>
      <c r="B315" s="180"/>
      <c r="C315" s="181"/>
      <c r="D315" s="9" t="s">
        <v>326</v>
      </c>
      <c r="E315" s="181"/>
      <c r="F315" s="181"/>
      <c r="G315" s="17">
        <v>81.900000000000006</v>
      </c>
      <c r="H315" s="5">
        <v>5</v>
      </c>
      <c r="I315" s="65">
        <v>46012</v>
      </c>
      <c r="J315" s="6">
        <v>981671.44</v>
      </c>
      <c r="K315" s="70"/>
      <c r="L315" s="70"/>
      <c r="M315" s="70"/>
      <c r="N315" s="70"/>
      <c r="O315" s="82">
        <v>45108</v>
      </c>
      <c r="P315" s="82">
        <v>45108</v>
      </c>
      <c r="Q315" s="83" t="s">
        <v>428</v>
      </c>
      <c r="R315" s="83" t="s">
        <v>428</v>
      </c>
      <c r="S315" s="83" t="s">
        <v>527</v>
      </c>
      <c r="T315" s="114" t="s">
        <v>527</v>
      </c>
      <c r="U315" s="119"/>
      <c r="V315" s="102"/>
      <c r="W315" s="102"/>
      <c r="X315" s="102"/>
      <c r="Y315" s="108"/>
    </row>
    <row r="316" spans="1:25" ht="93.6" x14ac:dyDescent="0.3">
      <c r="A316" s="179" t="s">
        <v>531</v>
      </c>
      <c r="B316" s="57" t="s">
        <v>532</v>
      </c>
      <c r="C316" s="26" t="s">
        <v>533</v>
      </c>
      <c r="D316" s="28" t="s">
        <v>536</v>
      </c>
      <c r="E316" s="26" t="s">
        <v>538</v>
      </c>
      <c r="F316" s="26" t="s">
        <v>539</v>
      </c>
      <c r="G316" s="31"/>
      <c r="H316" s="1" t="s">
        <v>544</v>
      </c>
      <c r="I316" s="61" t="s">
        <v>561</v>
      </c>
      <c r="J316" s="2">
        <v>2538765494.0300002</v>
      </c>
      <c r="K316" s="72"/>
      <c r="L316" s="72"/>
      <c r="M316" s="72"/>
      <c r="N316" s="72"/>
      <c r="O316" s="84" t="s">
        <v>543</v>
      </c>
      <c r="P316" s="84">
        <v>46357</v>
      </c>
      <c r="Q316" s="78" t="s">
        <v>428</v>
      </c>
      <c r="R316" s="78" t="s">
        <v>428</v>
      </c>
      <c r="S316" s="78" t="s">
        <v>428</v>
      </c>
      <c r="T316" s="133" t="s">
        <v>428</v>
      </c>
      <c r="U316" s="117" t="s">
        <v>573</v>
      </c>
      <c r="V316" s="104"/>
      <c r="W316" s="104"/>
      <c r="X316" s="104"/>
      <c r="Y316" s="105"/>
    </row>
    <row r="317" spans="1:25" ht="78.599999999999994" thickBot="1" x14ac:dyDescent="0.35">
      <c r="A317" s="180"/>
      <c r="B317" s="56" t="s">
        <v>534</v>
      </c>
      <c r="C317" s="53" t="s">
        <v>535</v>
      </c>
      <c r="D317" s="27" t="s">
        <v>537</v>
      </c>
      <c r="E317" s="53" t="s">
        <v>540</v>
      </c>
      <c r="F317" s="53" t="s">
        <v>541</v>
      </c>
      <c r="G317" s="54" t="s">
        <v>542</v>
      </c>
      <c r="H317" s="55">
        <v>2</v>
      </c>
      <c r="I317" s="65">
        <v>44916</v>
      </c>
      <c r="J317" s="30">
        <v>347505530.38</v>
      </c>
      <c r="K317" s="74"/>
      <c r="L317" s="74"/>
      <c r="M317" s="74"/>
      <c r="N317" s="74"/>
      <c r="O317" s="87" t="s">
        <v>543</v>
      </c>
      <c r="P317" s="87">
        <v>44896</v>
      </c>
      <c r="Q317" s="88" t="s">
        <v>428</v>
      </c>
      <c r="R317" s="88" t="s">
        <v>428</v>
      </c>
      <c r="S317" s="88" t="s">
        <v>428</v>
      </c>
      <c r="T317" s="131" t="s">
        <v>428</v>
      </c>
      <c r="U317" s="132" t="s">
        <v>574</v>
      </c>
      <c r="V317" s="100"/>
      <c r="W317" s="100"/>
      <c r="X317" s="100"/>
      <c r="Y317" s="108"/>
    </row>
    <row r="318" spans="1:25" ht="15" customHeight="1" thickBot="1" x14ac:dyDescent="0.35">
      <c r="A318" s="173" t="s">
        <v>545</v>
      </c>
      <c r="B318" s="174"/>
      <c r="C318" s="174"/>
      <c r="D318" s="174"/>
      <c r="E318" s="174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5"/>
    </row>
  </sheetData>
  <autoFilter ref="A5:Y318" xr:uid="{00000000-0001-0000-0000-000000000000}">
    <filterColumn colId="0" showButton="0"/>
  </autoFilter>
  <mergeCells count="224">
    <mergeCell ref="A1:Y1"/>
    <mergeCell ref="S4:S5"/>
    <mergeCell ref="T4:U4"/>
    <mergeCell ref="I136:I137"/>
    <mergeCell ref="A6:A315"/>
    <mergeCell ref="E67:E74"/>
    <mergeCell ref="E52:E53"/>
    <mergeCell ref="E130:E135"/>
    <mergeCell ref="C109:C120"/>
    <mergeCell ref="E109:E120"/>
    <mergeCell ref="C178:C185"/>
    <mergeCell ref="C186:C193"/>
    <mergeCell ref="E285:E287"/>
    <mergeCell ref="E54:E56"/>
    <mergeCell ref="E310:E311"/>
    <mergeCell ref="E60:E61"/>
    <mergeCell ref="B46:B66"/>
    <mergeCell ref="B67:B205"/>
    <mergeCell ref="B206:B208"/>
    <mergeCell ref="B209:B315"/>
    <mergeCell ref="C196:C198"/>
    <mergeCell ref="C200:C201"/>
    <mergeCell ref="C209:C213"/>
    <mergeCell ref="C87:C90"/>
    <mergeCell ref="C62:C63"/>
    <mergeCell ref="E40:E41"/>
    <mergeCell ref="F104:F108"/>
    <mergeCell ref="I3:I5"/>
    <mergeCell ref="I6:I9"/>
    <mergeCell ref="I126:I127"/>
    <mergeCell ref="C6:C9"/>
    <mergeCell ref="F67:F74"/>
    <mergeCell ref="E77:E80"/>
    <mergeCell ref="C77:C80"/>
    <mergeCell ref="F77:F80"/>
    <mergeCell ref="C85:C86"/>
    <mergeCell ref="E85:E86"/>
    <mergeCell ref="F75:F76"/>
    <mergeCell ref="C67:C74"/>
    <mergeCell ref="F257:F266"/>
    <mergeCell ref="E257:E266"/>
    <mergeCell ref="C257:C266"/>
    <mergeCell ref="C233:C236"/>
    <mergeCell ref="E233:E236"/>
    <mergeCell ref="C247:C256"/>
    <mergeCell ref="F34:F38"/>
    <mergeCell ref="E17:E19"/>
    <mergeCell ref="E30:E31"/>
    <mergeCell ref="E32:E33"/>
    <mergeCell ref="F40:F41"/>
    <mergeCell ref="E81:E84"/>
    <mergeCell ref="C158:C161"/>
    <mergeCell ref="E158:E161"/>
    <mergeCell ref="C32:C33"/>
    <mergeCell ref="C34:C38"/>
    <mergeCell ref="C24:C26"/>
    <mergeCell ref="C27:C29"/>
    <mergeCell ref="C30:C31"/>
    <mergeCell ref="E34:E38"/>
    <mergeCell ref="E46:E48"/>
    <mergeCell ref="E98:E103"/>
    <mergeCell ref="C46:C48"/>
    <mergeCell ref="C52:C53"/>
    <mergeCell ref="B6:B9"/>
    <mergeCell ref="E6:E9"/>
    <mergeCell ref="F6:F9"/>
    <mergeCell ref="F17:F19"/>
    <mergeCell ref="E20:E21"/>
    <mergeCell ref="F20:F21"/>
    <mergeCell ref="E24:E26"/>
    <mergeCell ref="E27:E29"/>
    <mergeCell ref="C17:C19"/>
    <mergeCell ref="C20:C21"/>
    <mergeCell ref="C12:C13"/>
    <mergeCell ref="E12:E13"/>
    <mergeCell ref="F12:F13"/>
    <mergeCell ref="C15:C16"/>
    <mergeCell ref="B12:B16"/>
    <mergeCell ref="E15:E16"/>
    <mergeCell ref="F15:F16"/>
    <mergeCell ref="B17:B44"/>
    <mergeCell ref="F27:F29"/>
    <mergeCell ref="F24:F26"/>
    <mergeCell ref="F30:F31"/>
    <mergeCell ref="F32:F33"/>
    <mergeCell ref="E313:E315"/>
    <mergeCell ref="F313:F315"/>
    <mergeCell ref="F290:F297"/>
    <mergeCell ref="E290:E297"/>
    <mergeCell ref="C290:C297"/>
    <mergeCell ref="F299:F304"/>
    <mergeCell ref="E299:E304"/>
    <mergeCell ref="C299:C304"/>
    <mergeCell ref="C313:C315"/>
    <mergeCell ref="F310:F311"/>
    <mergeCell ref="C310:C311"/>
    <mergeCell ref="F306:F307"/>
    <mergeCell ref="C306:C307"/>
    <mergeCell ref="E306:E307"/>
    <mergeCell ref="F285:F287"/>
    <mergeCell ref="C285:C287"/>
    <mergeCell ref="F281:F284"/>
    <mergeCell ref="E281:E284"/>
    <mergeCell ref="C281:C284"/>
    <mergeCell ref="C98:C103"/>
    <mergeCell ref="E267:E280"/>
    <mergeCell ref="C267:C280"/>
    <mergeCell ref="F233:F236"/>
    <mergeCell ref="E202:E204"/>
    <mergeCell ref="F202:F204"/>
    <mergeCell ref="E209:E213"/>
    <mergeCell ref="F209:F213"/>
    <mergeCell ref="E214:E215"/>
    <mergeCell ref="C121:C129"/>
    <mergeCell ref="E121:E129"/>
    <mergeCell ref="F121:F129"/>
    <mergeCell ref="C170:C172"/>
    <mergeCell ref="E170:E172"/>
    <mergeCell ref="F239:F246"/>
    <mergeCell ref="C239:C246"/>
    <mergeCell ref="E196:E198"/>
    <mergeCell ref="F196:F198"/>
    <mergeCell ref="E200:E201"/>
    <mergeCell ref="F158:F161"/>
    <mergeCell ref="F214:F215"/>
    <mergeCell ref="C214:C215"/>
    <mergeCell ref="C221:C226"/>
    <mergeCell ref="E221:E226"/>
    <mergeCell ref="F221:F226"/>
    <mergeCell ref="C194:C195"/>
    <mergeCell ref="F237:F238"/>
    <mergeCell ref="C237:C238"/>
    <mergeCell ref="E218:E220"/>
    <mergeCell ref="F218:F220"/>
    <mergeCell ref="C207:C208"/>
    <mergeCell ref="E207:E208"/>
    <mergeCell ref="C3:C5"/>
    <mergeCell ref="J3:J5"/>
    <mergeCell ref="C91:C97"/>
    <mergeCell ref="C81:C84"/>
    <mergeCell ref="E87:E90"/>
    <mergeCell ref="F87:F90"/>
    <mergeCell ref="F81:F84"/>
    <mergeCell ref="F85:F86"/>
    <mergeCell ref="F46:F48"/>
    <mergeCell ref="E57:E58"/>
    <mergeCell ref="F52:F53"/>
    <mergeCell ref="F57:F58"/>
    <mergeCell ref="E91:E97"/>
    <mergeCell ref="H6:H9"/>
    <mergeCell ref="F54:F56"/>
    <mergeCell ref="F60:F61"/>
    <mergeCell ref="E62:E63"/>
    <mergeCell ref="F62:F63"/>
    <mergeCell ref="C40:C41"/>
    <mergeCell ref="C75:C76"/>
    <mergeCell ref="E75:E76"/>
    <mergeCell ref="C54:C56"/>
    <mergeCell ref="C57:C58"/>
    <mergeCell ref="C60:C61"/>
    <mergeCell ref="E247:E256"/>
    <mergeCell ref="F247:F256"/>
    <mergeCell ref="C202:C204"/>
    <mergeCell ref="E178:E185"/>
    <mergeCell ref="F178:F185"/>
    <mergeCell ref="E186:E193"/>
    <mergeCell ref="F186:F193"/>
    <mergeCell ref="E194:E195"/>
    <mergeCell ref="F194:F195"/>
    <mergeCell ref="E227:E232"/>
    <mergeCell ref="F227:F232"/>
    <mergeCell ref="C227:C232"/>
    <mergeCell ref="E237:E238"/>
    <mergeCell ref="E239:E246"/>
    <mergeCell ref="F207:F208"/>
    <mergeCell ref="F200:F201"/>
    <mergeCell ref="A318:Y318"/>
    <mergeCell ref="K3:K5"/>
    <mergeCell ref="L3:L5"/>
    <mergeCell ref="M3:M5"/>
    <mergeCell ref="C162:C169"/>
    <mergeCell ref="E162:E169"/>
    <mergeCell ref="F162:F169"/>
    <mergeCell ref="A316:A317"/>
    <mergeCell ref="F98:F103"/>
    <mergeCell ref="C104:C108"/>
    <mergeCell ref="F91:F97"/>
    <mergeCell ref="E104:E108"/>
    <mergeCell ref="F109:F120"/>
    <mergeCell ref="F130:F135"/>
    <mergeCell ref="C130:C135"/>
    <mergeCell ref="C136:C156"/>
    <mergeCell ref="E136:E156"/>
    <mergeCell ref="F136:F156"/>
    <mergeCell ref="F170:F172"/>
    <mergeCell ref="C174:C177"/>
    <mergeCell ref="E174:E177"/>
    <mergeCell ref="F174:F177"/>
    <mergeCell ref="F267:F280"/>
    <mergeCell ref="C218:C220"/>
    <mergeCell ref="U6:U9"/>
    <mergeCell ref="V3:V5"/>
    <mergeCell ref="W3:W5"/>
    <mergeCell ref="X3:X5"/>
    <mergeCell ref="Y3:Y5"/>
    <mergeCell ref="V2:Y2"/>
    <mergeCell ref="E4:E5"/>
    <mergeCell ref="F4:F5"/>
    <mergeCell ref="G4:G5"/>
    <mergeCell ref="K2:N2"/>
    <mergeCell ref="N3:N5"/>
    <mergeCell ref="O2:U2"/>
    <mergeCell ref="O3:P3"/>
    <mergeCell ref="O4:O5"/>
    <mergeCell ref="P4:P5"/>
    <mergeCell ref="Q4:Q5"/>
    <mergeCell ref="R4:R5"/>
    <mergeCell ref="Q3:U3"/>
    <mergeCell ref="V6:V9"/>
    <mergeCell ref="A2:J2"/>
    <mergeCell ref="E3:G3"/>
    <mergeCell ref="D3:D5"/>
    <mergeCell ref="H3:H5"/>
    <mergeCell ref="A3:B5"/>
  </mergeCells>
  <phoneticPr fontId="5" type="noConversion"/>
  <dataValidations disablePrompts="1" count="1">
    <dataValidation type="list" allowBlank="1" showInputMessage="1" showErrorMessage="1" sqref="V233:X236 Q233:T236" xr:uid="{00000000-0002-0000-0000-000000000000}">
      <formula1>stat</formula1>
    </dataValidation>
  </dataValidation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9" min="1" max="30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19EC39DC3AE4ABCA13A6CEB58E386" ma:contentTypeVersion="10" ma:contentTypeDescription="Create a new document." ma:contentTypeScope="" ma:versionID="f34abfd425e47db89ab99ff6bbd02648">
  <xsd:schema xmlns:xsd="http://www.w3.org/2001/XMLSchema" xmlns:xs="http://www.w3.org/2001/XMLSchema" xmlns:p="http://schemas.microsoft.com/office/2006/metadata/properties" xmlns:ns3="efdfc8fe-0fa9-4789-b92d-971c2c933ce7" xmlns:ns4="b94a67cc-bf85-4d9b-8c77-783a94b0871e" targetNamespace="http://schemas.microsoft.com/office/2006/metadata/properties" ma:root="true" ma:fieldsID="e2f848eb15661f6ea4abca554eaebe6d" ns3:_="" ns4:_="">
    <xsd:import namespace="efdfc8fe-0fa9-4789-b92d-971c2c933ce7"/>
    <xsd:import namespace="b94a67cc-bf85-4d9b-8c77-783a94b0871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8fe-0fa9-4789-b92d-971c2c933c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67cc-bf85-4d9b-8c77-783a94b08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E973B2-DCBD-4590-B9CC-DA5ECB1B7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8fe-0fa9-4789-b92d-971c2c933ce7"/>
    <ds:schemaRef ds:uri="b94a67cc-bf85-4d9b-8c77-783a94b08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EA141-3CE4-4F06-8121-DF5AA5D40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9B718-FAC1-4DB0-9B55-AF40E92E66CA}">
  <ds:schemaRefs>
    <ds:schemaRef ds:uri="http://purl.org/dc/elements/1.1/"/>
    <ds:schemaRef ds:uri="b94a67cc-bf85-4d9b-8c77-783a94b0871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fdfc8fe-0fa9-4789-b92d-971c2c933ce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EFVM_Acompanhamento_Obras_Obrig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Miura</dc:creator>
  <cp:lastModifiedBy>Claudio Miura</cp:lastModifiedBy>
  <dcterms:created xsi:type="dcterms:W3CDTF">2020-05-26T13:22:53Z</dcterms:created>
  <dcterms:modified xsi:type="dcterms:W3CDTF">2021-08-30T14:25:51Z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0x010100CBE19EC39DC3AE4ABCA13A6CEB58E386</vt:lpwstr>
  </property>
</Properties>
</file>