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FER\GEROF\6. REGULAÇÃO DE SERVIÇOS\5. DECLARAÇÃO DE REDE\2019\Planilhas para Publicação\"/>
    </mc:Choice>
  </mc:AlternateContent>
  <bookViews>
    <workbookView xWindow="0" yWindow="1200" windowWidth="24000" windowHeight="9585" activeTab="6"/>
  </bookViews>
  <sheets>
    <sheet name="Pátios" sheetId="4" r:id="rId1"/>
    <sheet name="Entre Pátios" sheetId="3" r:id="rId2"/>
    <sheet name="Entre Trechos" sheetId="5" r:id="rId3"/>
    <sheet name="Trem Tipo" sheetId="6" r:id="rId4"/>
    <sheet name="Terminais" sheetId="7" r:id="rId5"/>
    <sheet name="Postos de Abastecimento" sheetId="8" r:id="rId6"/>
    <sheet name="Locais de Manutenção" sheetId="9" r:id="rId7"/>
  </sheets>
  <definedNames>
    <definedName name="_xlnm._FilterDatabase" localSheetId="1" hidden="1">'Entre Pátios'!$A$1:$AB$53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3" l="1"/>
  <c r="AB3" i="3"/>
  <c r="AA4" i="3"/>
  <c r="AB4" i="3"/>
  <c r="AA5" i="3"/>
  <c r="AB5" i="3"/>
  <c r="AA6" i="3"/>
  <c r="AB6" i="3"/>
  <c r="AA7" i="3"/>
  <c r="AB7" i="3"/>
  <c r="AA8" i="3"/>
  <c r="AB8" i="3"/>
  <c r="AA9" i="3"/>
  <c r="AB9" i="3"/>
  <c r="AA10" i="3"/>
  <c r="AB10" i="3"/>
  <c r="AA11" i="3"/>
  <c r="AB11" i="3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A23" i="3"/>
  <c r="AB23" i="3"/>
  <c r="AA24" i="3"/>
  <c r="AB24" i="3"/>
  <c r="AA25" i="3"/>
  <c r="AB25" i="3"/>
  <c r="AA26" i="3"/>
  <c r="AB26" i="3"/>
  <c r="AA27" i="3"/>
  <c r="AB27" i="3"/>
  <c r="AA28" i="3"/>
  <c r="AB28" i="3"/>
  <c r="AA29" i="3"/>
  <c r="AB29" i="3"/>
  <c r="AA30" i="3"/>
  <c r="AB30" i="3"/>
  <c r="AA31" i="3"/>
  <c r="AB31" i="3"/>
  <c r="AA32" i="3"/>
  <c r="AB32" i="3"/>
  <c r="AA33" i="3"/>
  <c r="AB33" i="3"/>
  <c r="AA34" i="3"/>
  <c r="AB34" i="3"/>
  <c r="AA35" i="3"/>
  <c r="AB35" i="3"/>
  <c r="AA36" i="3"/>
  <c r="AB36" i="3"/>
  <c r="AA37" i="3"/>
  <c r="AB37" i="3"/>
  <c r="AA38" i="3"/>
  <c r="AB38" i="3"/>
  <c r="AA39" i="3"/>
  <c r="AB39" i="3"/>
  <c r="AA40" i="3"/>
  <c r="AB40" i="3"/>
  <c r="AA41" i="3"/>
  <c r="AB41" i="3"/>
  <c r="AA42" i="3"/>
  <c r="AB42" i="3"/>
  <c r="AA43" i="3"/>
  <c r="AB43" i="3"/>
  <c r="AA44" i="3"/>
  <c r="AB44" i="3"/>
  <c r="AA45" i="3"/>
  <c r="AB45" i="3"/>
  <c r="AA46" i="3"/>
  <c r="AB46" i="3"/>
  <c r="AA47" i="3"/>
  <c r="AB47" i="3"/>
  <c r="AA48" i="3"/>
  <c r="AB48" i="3"/>
  <c r="AA49" i="3"/>
  <c r="AB49" i="3"/>
  <c r="AA50" i="3"/>
  <c r="AB50" i="3"/>
  <c r="AA51" i="3"/>
  <c r="AB51" i="3"/>
  <c r="AA52" i="3"/>
  <c r="AB52" i="3"/>
  <c r="AA53" i="3"/>
  <c r="AB53" i="3"/>
  <c r="AB2" i="3"/>
  <c r="AA2" i="3"/>
</calcChain>
</file>

<file path=xl/sharedStrings.xml><?xml version="1.0" encoding="utf-8"?>
<sst xmlns="http://schemas.openxmlformats.org/spreadsheetml/2006/main" count="2239" uniqueCount="543">
  <si>
    <t>Ferrovia</t>
  </si>
  <si>
    <t>Ano</t>
  </si>
  <si>
    <t>Linha</t>
  </si>
  <si>
    <t>Pátio A</t>
  </si>
  <si>
    <t>Pátio B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</si>
  <si>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</si>
  <si>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</si>
  <si>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</si>
  <si>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</si>
  <si>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</si>
  <si>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</si>
  <si>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</si>
  <si>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</si>
  <si>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</si>
  <si>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</si>
  <si>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</si>
  <si>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</si>
  <si>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Justificativa de Tráfego</t>
  </si>
  <si>
    <t>Tempo de Lic. (min)</t>
  </si>
  <si>
    <t>Instalada Ano Anterior</t>
  </si>
  <si>
    <t>EFVM</t>
  </si>
  <si>
    <t>Desemb. Drumond - Piçarrão</t>
  </si>
  <si>
    <t>Desembargador Drumond (VDD), km 0,000</t>
  </si>
  <si>
    <t>Picarrao (VPI), km 16,100</t>
  </si>
  <si>
    <t>Métrica</t>
  </si>
  <si>
    <t>Singela</t>
  </si>
  <si>
    <t>Interrompido</t>
  </si>
  <si>
    <t>Local</t>
  </si>
  <si>
    <t>Segmento não sinalizado</t>
  </si>
  <si>
    <t>Não</t>
  </si>
  <si>
    <t>Trecho interrompido</t>
  </si>
  <si>
    <t>Ramal de Fábrica</t>
  </si>
  <si>
    <t>Bela Vista de Minas (VBV), km 19,053</t>
  </si>
  <si>
    <t>Dupla</t>
  </si>
  <si>
    <t>Bidirecional</t>
  </si>
  <si>
    <t>CCO</t>
  </si>
  <si>
    <t>CTC</t>
  </si>
  <si>
    <t>Sim</t>
  </si>
  <si>
    <t>João Monlevade (VJM), km 21,813</t>
  </si>
  <si>
    <t>Rio Piracicaba (VRP), km 35,484</t>
  </si>
  <si>
    <t>Bicas (VBS), km 38,866</t>
  </si>
  <si>
    <t>Florália (OFI), km 54,437</t>
  </si>
  <si>
    <t>Eng. Costa Lacerda (VCS), km 62,136</t>
  </si>
  <si>
    <t>Argemiro Mendonça (VAG), km 66,430</t>
  </si>
  <si>
    <t>Bitencourt (VBT), km 76,573</t>
  </si>
  <si>
    <t>Fazendão (VFZ), km 89,647</t>
  </si>
  <si>
    <t>Alegria (VAL), km 97,790</t>
  </si>
  <si>
    <t>Timbopeba (VTO), km 106,100</t>
  </si>
  <si>
    <t>Rio das Velhas (VRV), km 118,920</t>
  </si>
  <si>
    <t>Funil (VFU), km 133,788</t>
  </si>
  <si>
    <t>Cumbe (VCB), km 141,876</t>
  </si>
  <si>
    <t>Lafaiete Bandeira (ELF), km 151,035</t>
  </si>
  <si>
    <t>Fábrica Muro (VFM), km 164,097</t>
  </si>
  <si>
    <t>Fábrica (VFA), km 166,555</t>
  </si>
  <si>
    <t>Piraqueaçu - Aracruz</t>
  </si>
  <si>
    <t>Piraqueaçu (VPA), km 0,000</t>
  </si>
  <si>
    <t>Aracruz (VAZ), km 47,000</t>
  </si>
  <si>
    <t>Porto Velho - Itabira</t>
  </si>
  <si>
    <t>Pedro Nolasco (VPN), km 0,000</t>
  </si>
  <si>
    <t>Flexal (VFH), km 6,257</t>
  </si>
  <si>
    <t>EADI (VEA), km 12,411</t>
  </si>
  <si>
    <t>Entroncamento Tubarão (V03), km 14,804</t>
  </si>
  <si>
    <t>Aroaba (VAB), km 24,073</t>
  </si>
  <si>
    <t>Fundao (VFN), km 51,292</t>
  </si>
  <si>
    <t>Aricanga (VAR), km 66,304</t>
  </si>
  <si>
    <t>Piraqueaçu (VPA), km 75,027</t>
  </si>
  <si>
    <t>Colatina (VCL), km 131,619</t>
  </si>
  <si>
    <t>Itapina (VIA), km 152,155</t>
  </si>
  <si>
    <t>Mascarenhas (VMC), km 163,622</t>
  </si>
  <si>
    <t>Baixo Guandu (VBG), km 174,579</t>
  </si>
  <si>
    <t>Aymores (VAY), km 180,225</t>
  </si>
  <si>
    <t>Itueta (VIU), km 201,000</t>
  </si>
  <si>
    <t>Resplendor (VRD), km 215,732</t>
  </si>
  <si>
    <t>Crenaque (VCN), km 232,037</t>
  </si>
  <si>
    <t>Conselheiro Pena (VCP), km 248,044</t>
  </si>
  <si>
    <t>São Tomé do Rio Doce (VST), km 269,665</t>
  </si>
  <si>
    <t>Tumiritinga (VTR), km 281,694</t>
  </si>
  <si>
    <t>Governador Valadares (VGV), km 324,907</t>
  </si>
  <si>
    <t>Pedra Corrida (VPC), km 361,039</t>
  </si>
  <si>
    <t>Frederico Selow (VFS), km 398,600</t>
  </si>
  <si>
    <t>João Correia (VJC), km 427,328</t>
  </si>
  <si>
    <t>Intendente Câmara (VIC), km 435,504</t>
  </si>
  <si>
    <t>Mário Carvalho (VMR), km 449,328</t>
  </si>
  <si>
    <t>Antonio Dias (VAD), km 481,596</t>
  </si>
  <si>
    <t>Desembargador Drumond Central (DDC), km 503,200</t>
  </si>
  <si>
    <t>Desembargador Drumond (VDD), km 507,234</t>
  </si>
  <si>
    <t>Laboreau (VLB), km 533,715</t>
  </si>
  <si>
    <t>Ent. km 540 (VBF), km 540,365</t>
  </si>
  <si>
    <t>Itabira (VIT), km 541,407</t>
  </si>
  <si>
    <t>Pedro Nolasco - Porto Velho</t>
  </si>
  <si>
    <t>Vitória/Porto Velho (VPV), km 3,000</t>
  </si>
  <si>
    <t>Ramal Ouro Branco</t>
  </si>
  <si>
    <t>Lafaiete Bandeira (ELF), km 0,000</t>
  </si>
  <si>
    <t>Ouro Branco (VOB), km 15,000</t>
  </si>
  <si>
    <t>Mista</t>
  </si>
  <si>
    <t>Costa Lacerda - Pedreira Rio das Velhas</t>
  </si>
  <si>
    <t>Eng. Costa Lacerda (VCS), km 0,000</t>
  </si>
  <si>
    <t>Brucutu (VBR), km 17,036</t>
  </si>
  <si>
    <t>Pátio 205 (VDI), km 23,053</t>
  </si>
  <si>
    <t>Pátio 206 (VME), km 30,053</t>
  </si>
  <si>
    <t>Gongo Soco (VGS), km 39,430</t>
  </si>
  <si>
    <t>Pátio 4 (VQT), km 48,257</t>
  </si>
  <si>
    <t>Pátio 3 (VTE), km 57,800</t>
  </si>
  <si>
    <t>Pátio 2 (VDO), km 66,072</t>
  </si>
  <si>
    <t>Pedreira Rio das Velhas (VWI), km 76,500</t>
  </si>
  <si>
    <t>TWE</t>
  </si>
  <si>
    <t>Ramal Tubarão</t>
  </si>
  <si>
    <t>Tubarão (VTU), km 0,000</t>
  </si>
  <si>
    <t>Entroncamento Tubarão (V03), km 12,411</t>
  </si>
  <si>
    <t>Ramal João Paulo</t>
  </si>
  <si>
    <t>Ent. km 540 (VBF), km 0,000</t>
  </si>
  <si>
    <t>João Paulo (VJP), km 4,170</t>
  </si>
  <si>
    <t>Ramal Conceição</t>
  </si>
  <si>
    <t>Conceição (VCE), km 5,607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</si>
  <si>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</si>
  <si>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</si>
  <si>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</si>
  <si>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</si>
  <si>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</si>
  <si>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</si>
  <si>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</si>
  <si>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</si>
  <si>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</si>
  <si>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</si>
  <si>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</si>
  <si>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</si>
  <si>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Capitão Eduardo</t>
  </si>
  <si>
    <t>ECE</t>
  </si>
  <si>
    <t>Córrego do Meio</t>
  </si>
  <si>
    <t>VCM</t>
  </si>
  <si>
    <t>Desembargador Drumond</t>
  </si>
  <si>
    <t>VDD</t>
  </si>
  <si>
    <t>Picarrao</t>
  </si>
  <si>
    <t>VPI</t>
  </si>
  <si>
    <t>Bela Vista de Minas</t>
  </si>
  <si>
    <t>VBV</t>
  </si>
  <si>
    <t>João Monlevade</t>
  </si>
  <si>
    <t>VJM</t>
  </si>
  <si>
    <t>Rio Piracicaba</t>
  </si>
  <si>
    <t>VRP</t>
  </si>
  <si>
    <t>Bicas</t>
  </si>
  <si>
    <t>VBS</t>
  </si>
  <si>
    <t>Pantame</t>
  </si>
  <si>
    <t>OPT</t>
  </si>
  <si>
    <t>Florália</t>
  </si>
  <si>
    <t>OFI</t>
  </si>
  <si>
    <t>Eng. Costa Lacerda</t>
  </si>
  <si>
    <t>VCS</t>
  </si>
  <si>
    <t>Argemiro Mendonça</t>
  </si>
  <si>
    <t>VAG</t>
  </si>
  <si>
    <t>Bitencourt</t>
  </si>
  <si>
    <t>VBT</t>
  </si>
  <si>
    <t>Fazendão</t>
  </si>
  <si>
    <t>VFZ</t>
  </si>
  <si>
    <t>Alegria</t>
  </si>
  <si>
    <t>VAL</t>
  </si>
  <si>
    <t>Timbopeba</t>
  </si>
  <si>
    <t>VTO</t>
  </si>
  <si>
    <t>Rio das Velhas</t>
  </si>
  <si>
    <t>VRV</t>
  </si>
  <si>
    <t>Funil</t>
  </si>
  <si>
    <t>VFU</t>
  </si>
  <si>
    <t>Cumbe</t>
  </si>
  <si>
    <t>VCB</t>
  </si>
  <si>
    <t>Fábrica Muro</t>
  </si>
  <si>
    <t>VFM</t>
  </si>
  <si>
    <t>Fábrica</t>
  </si>
  <si>
    <t>VFA</t>
  </si>
  <si>
    <t>Piraqueaçu</t>
  </si>
  <si>
    <t>VPA</t>
  </si>
  <si>
    <t>Aracruz</t>
  </si>
  <si>
    <t>VAZ</t>
  </si>
  <si>
    <t>Pedro Nolasco</t>
  </si>
  <si>
    <t>VPN</t>
  </si>
  <si>
    <t>Flexal</t>
  </si>
  <si>
    <t>VFH</t>
  </si>
  <si>
    <t>EADI</t>
  </si>
  <si>
    <t>VEA</t>
  </si>
  <si>
    <t>Entroncamento Tubarão</t>
  </si>
  <si>
    <t>V03</t>
  </si>
  <si>
    <t>Aroaba</t>
  </si>
  <si>
    <t>VAB</t>
  </si>
  <si>
    <t>Fundao</t>
  </si>
  <si>
    <t>VFN</t>
  </si>
  <si>
    <t>Aricanga</t>
  </si>
  <si>
    <t>VAR</t>
  </si>
  <si>
    <t>Colatina</t>
  </si>
  <si>
    <t>VCL</t>
  </si>
  <si>
    <t>Itapina</t>
  </si>
  <si>
    <t>VIA</t>
  </si>
  <si>
    <t>Mascarenhas</t>
  </si>
  <si>
    <t>VMC</t>
  </si>
  <si>
    <t>Baixo Guandu</t>
  </si>
  <si>
    <t>VBG</t>
  </si>
  <si>
    <t>Aymores</t>
  </si>
  <si>
    <t>VAY</t>
  </si>
  <si>
    <t>Itueta</t>
  </si>
  <si>
    <t>VIU</t>
  </si>
  <si>
    <t>Resplendor</t>
  </si>
  <si>
    <t>VRD</t>
  </si>
  <si>
    <t>Crenaque</t>
  </si>
  <si>
    <t>VCN</t>
  </si>
  <si>
    <t>Conselheiro Pena</t>
  </si>
  <si>
    <t>VCP</t>
  </si>
  <si>
    <t>Barra de Cuiete</t>
  </si>
  <si>
    <t>VBC</t>
  </si>
  <si>
    <t>São Tomé do Rio Doce</t>
  </si>
  <si>
    <t>VST</t>
  </si>
  <si>
    <t>Tumiritinga</t>
  </si>
  <si>
    <t>VTR</t>
  </si>
  <si>
    <t>Governador Valadares</t>
  </si>
  <si>
    <t>VGV</t>
  </si>
  <si>
    <t>Pedra Corrida</t>
  </si>
  <si>
    <t>VPC</t>
  </si>
  <si>
    <t>Frederico Selow</t>
  </si>
  <si>
    <t>VFS</t>
  </si>
  <si>
    <t>João Correia</t>
  </si>
  <si>
    <t>VJC</t>
  </si>
  <si>
    <t>Intendente Câmara</t>
  </si>
  <si>
    <t>VIC</t>
  </si>
  <si>
    <t>Mário Carvalho</t>
  </si>
  <si>
    <t>VMR</t>
  </si>
  <si>
    <t>Acesita</t>
  </si>
  <si>
    <t>VAC</t>
  </si>
  <si>
    <t>Antonio Dias</t>
  </si>
  <si>
    <t>VAD</t>
  </si>
  <si>
    <t>Desembargador Drumond Central</t>
  </si>
  <si>
    <t>DDC</t>
  </si>
  <si>
    <t>Laboreau</t>
  </si>
  <si>
    <t>VLB</t>
  </si>
  <si>
    <t>Ent. km 540</t>
  </si>
  <si>
    <t>VBF</t>
  </si>
  <si>
    <t>Itabira</t>
  </si>
  <si>
    <t>VIT</t>
  </si>
  <si>
    <t>Vitória/Porto Velho</t>
  </si>
  <si>
    <t>VPV</t>
  </si>
  <si>
    <t>Ouro Branco</t>
  </si>
  <si>
    <t>VOB</t>
  </si>
  <si>
    <t>Brucutu</t>
  </si>
  <si>
    <t>VBR</t>
  </si>
  <si>
    <t>Pátio 205</t>
  </si>
  <si>
    <t>VDI</t>
  </si>
  <si>
    <t>Pátio 206</t>
  </si>
  <si>
    <t>VME</t>
  </si>
  <si>
    <t>Gongo Soco</t>
  </si>
  <si>
    <t>VGS</t>
  </si>
  <si>
    <t>Pátio 4</t>
  </si>
  <si>
    <t>VQT</t>
  </si>
  <si>
    <t>Pátio 3</t>
  </si>
  <si>
    <t>VTE</t>
  </si>
  <si>
    <t>Pátio 2</t>
  </si>
  <si>
    <t>VDO</t>
  </si>
  <si>
    <t>Pedreira Rio das Velhas</t>
  </si>
  <si>
    <t>VWI</t>
  </si>
  <si>
    <t>Tubarão</t>
  </si>
  <si>
    <t>VTU</t>
  </si>
  <si>
    <t>João Paulo</t>
  </si>
  <si>
    <t>VJP</t>
  </si>
  <si>
    <t>Conceição</t>
  </si>
  <si>
    <t>VCE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</si>
  <si>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</si>
  <si>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</si>
  <si>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</si>
  <si>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</si>
  <si>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</si>
  <si>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</si>
  <si>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</si>
  <si>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</si>
  <si>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</si>
  <si>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</si>
  <si>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</si>
  <si>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</si>
  <si>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</si>
  <si>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</si>
  <si>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</si>
  <si>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</si>
  <si>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</si>
  <si>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</si>
  <si>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</si>
  <si>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</si>
  <si>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</si>
  <si>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68</t>
  </si>
  <si>
    <t>0,000 à 541,407</t>
  </si>
  <si>
    <t>Flexível</t>
  </si>
  <si>
    <t>Madeira</t>
  </si>
  <si>
    <t>0,000 à 15,000</t>
  </si>
  <si>
    <t>0,000 à 3,000</t>
  </si>
  <si>
    <t>TR 57</t>
  </si>
  <si>
    <t>0,000 à 16,100</t>
  </si>
  <si>
    <t>Rígida</t>
  </si>
  <si>
    <t>0,000 à 4,170</t>
  </si>
  <si>
    <t>Mad/Aço</t>
  </si>
  <si>
    <t>0,000 à 5,607</t>
  </si>
  <si>
    <t>0,000 à 166,555</t>
  </si>
  <si>
    <t>Aço</t>
  </si>
  <si>
    <t>0,000 à 62,136</t>
  </si>
  <si>
    <t>0,000 à 60,550</t>
  </si>
  <si>
    <t>0,000 à 76,500</t>
  </si>
  <si>
    <t>0,000 à 3,500</t>
  </si>
  <si>
    <t>0,000 à 47,000</t>
  </si>
  <si>
    <t>0,000 à 12,411</t>
  </si>
  <si>
    <t/>
  </si>
  <si>
    <t>15,000 à 541,407</t>
  </si>
  <si>
    <t>3,000 à 8,500</t>
  </si>
  <si>
    <t>62,136 à 166,555</t>
  </si>
  <si>
    <t>60,550 à 63,950</t>
  </si>
  <si>
    <t>8,500 à 15,000</t>
  </si>
  <si>
    <t>15,000 à 150,700</t>
  </si>
  <si>
    <t>150,700 à 154,100</t>
  </si>
  <si>
    <t>154,100 à 213,300</t>
  </si>
  <si>
    <t>213,300 à 216,700</t>
  </si>
  <si>
    <t>216,700 à 450,000</t>
  </si>
  <si>
    <t>450,000 à 500,370</t>
  </si>
  <si>
    <t>500,370 à 541,407</t>
  </si>
  <si>
    <t>63,950 à 166,555</t>
  </si>
  <si>
    <t>3,500 à 76,500</t>
  </si>
  <si>
    <t>3,500 à 15,335</t>
  </si>
  <si>
    <t>15,335 à 18,736</t>
  </si>
  <si>
    <t>18,736 à 76,500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</si>
  <si>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</si>
  <si>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</si>
  <si>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</si>
  <si>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</si>
  <si>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</si>
  <si>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</si>
  <si>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</si>
  <si>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</si>
  <si>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</si>
  <si>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</si>
  <si>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</si>
  <si>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M4XX</t>
  </si>
  <si>
    <t>Alegria (VAL, EFVM)</t>
  </si>
  <si>
    <t>Intendente Câmara (VIC, EFVM)</t>
  </si>
  <si>
    <t>Minério de Ferro</t>
  </si>
  <si>
    <t>Tubarão (VTU, EFVM)</t>
  </si>
  <si>
    <t>C737</t>
  </si>
  <si>
    <t>Aracruz (VAZ, EFVM)</t>
  </si>
  <si>
    <t>Eng. Costa Lacerda (VCS, EFVM)</t>
  </si>
  <si>
    <t>Celulose e Torete</t>
  </si>
  <si>
    <t>M2XX</t>
  </si>
  <si>
    <t>Bicas (VBS, EFVM)</t>
  </si>
  <si>
    <t>M3XX</t>
  </si>
  <si>
    <t>Brucutu (VBR, EFVM)</t>
  </si>
  <si>
    <t>M0XX</t>
  </si>
  <si>
    <t>Conceição (VCE, EFVM)</t>
  </si>
  <si>
    <t>Laboreau (VLB, EFVM)</t>
  </si>
  <si>
    <t>C750</t>
  </si>
  <si>
    <t>Desembargador Drumond (VDD, EFVM)</t>
  </si>
  <si>
    <t>Pr. Siderúrgico, Granito e Gôndolas Vazias</t>
  </si>
  <si>
    <t>C738</t>
  </si>
  <si>
    <t>C009</t>
  </si>
  <si>
    <t>Lafaiete Bandeira (ELF, FCA)</t>
  </si>
  <si>
    <t>Plataforma Vazias, Gôndolas Vazias e Antracito</t>
  </si>
  <si>
    <t>M7XX</t>
  </si>
  <si>
    <t>Fábrica (VFA, EFVM)</t>
  </si>
  <si>
    <t>G746</t>
  </si>
  <si>
    <t>Mário Carvalho (VMR, EFVM)</t>
  </si>
  <si>
    <t>M6XX</t>
  </si>
  <si>
    <t>Fábrica Muro (VFM, EFVM)</t>
  </si>
  <si>
    <t>C722</t>
  </si>
  <si>
    <t>Funil (VFU, EFVM)</t>
  </si>
  <si>
    <t>Ferro gusa</t>
  </si>
  <si>
    <t>C729</t>
  </si>
  <si>
    <t>Pr. Siderúrgico</t>
  </si>
  <si>
    <t>C727</t>
  </si>
  <si>
    <t>Pedreira Rio das Velhas (VWI, EFVM)</t>
  </si>
  <si>
    <t>Pr. Siderúrgico e Escória</t>
  </si>
  <si>
    <t>C725</t>
  </si>
  <si>
    <t>M5XX</t>
  </si>
  <si>
    <t>Timbopeba (VTO, EFVM)</t>
  </si>
  <si>
    <t>C757</t>
  </si>
  <si>
    <t>João Monlevade (VJM, EFVM)</t>
  </si>
  <si>
    <t>C755</t>
  </si>
  <si>
    <t>João Paulo (VJP, EFVM)</t>
  </si>
  <si>
    <t>M1XX</t>
  </si>
  <si>
    <t>G748</t>
  </si>
  <si>
    <t>G742</t>
  </si>
  <si>
    <t>Piraqueaçu (VPA, EFVM)</t>
  </si>
  <si>
    <t>C726</t>
  </si>
  <si>
    <t>G745</t>
  </si>
  <si>
    <t>Vazios do Minério</t>
  </si>
  <si>
    <t>G747</t>
  </si>
  <si>
    <t>C702</t>
  </si>
  <si>
    <t>Plataformas Vazias</t>
  </si>
  <si>
    <t>C752</t>
  </si>
  <si>
    <t>Plataformas vazias</t>
  </si>
  <si>
    <t>C776</t>
  </si>
  <si>
    <t>Torete</t>
  </si>
  <si>
    <t>C706</t>
  </si>
  <si>
    <t>Calcário, Ferro Gusa e Pr. Siderúrgico</t>
  </si>
  <si>
    <t>C708</t>
  </si>
  <si>
    <t>Ferro Gusa, Bolas de Moinho, Calcário, Pr. Siderúrgico e Contêineres</t>
  </si>
  <si>
    <t>D704</t>
  </si>
  <si>
    <t>Combustível</t>
  </si>
  <si>
    <t>J042</t>
  </si>
  <si>
    <t>Farelo, Milho e Soja</t>
  </si>
  <si>
    <t>J088</t>
  </si>
  <si>
    <t>C718</t>
  </si>
  <si>
    <t>Gôndolas Vazias</t>
  </si>
  <si>
    <t>C704</t>
  </si>
  <si>
    <t>Contêineres e Calcário</t>
  </si>
  <si>
    <t>G741</t>
  </si>
  <si>
    <t>C775</t>
  </si>
  <si>
    <t>Vazios de Torete</t>
  </si>
  <si>
    <t>C761</t>
  </si>
  <si>
    <t>Coque e Plataformas Vazias</t>
  </si>
  <si>
    <t>MX7X</t>
  </si>
  <si>
    <t>C709</t>
  </si>
  <si>
    <t>Pr. Siderúrgico e Plataforma Vazia</t>
  </si>
  <si>
    <t>MX8X</t>
  </si>
  <si>
    <t>Ouro Branco (VOB, EFVM)</t>
  </si>
  <si>
    <t>C719</t>
  </si>
  <si>
    <t>Pr. Siderúrgico, Contêineres Vazios e GDE Vazios</t>
  </si>
  <si>
    <t>D707</t>
  </si>
  <si>
    <t>Vazios de Combustível</t>
  </si>
  <si>
    <t>J089</t>
  </si>
  <si>
    <t>Vazios de Grãos</t>
  </si>
  <si>
    <t>J003</t>
  </si>
  <si>
    <t>C765</t>
  </si>
  <si>
    <t>Coque e Carvão</t>
  </si>
  <si>
    <t>C701</t>
  </si>
  <si>
    <t>Fertilizantes</t>
  </si>
  <si>
    <t>C715</t>
  </si>
  <si>
    <t>Fertilizantes e Pr. Siderúrgico</t>
  </si>
  <si>
    <t>C763</t>
  </si>
  <si>
    <t>Coque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</si>
  <si>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</si>
  <si>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</si>
  <si>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</si>
  <si>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</si>
  <si>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</si>
  <si>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</si>
  <si>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</si>
  <si>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</si>
  <si>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</si>
  <si>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</si>
  <si>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</si>
  <si>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Vale</t>
  </si>
  <si>
    <t>Fibria</t>
  </si>
  <si>
    <t>Madeiras em Toras ou Toretes</t>
  </si>
  <si>
    <t>Portocel</t>
  </si>
  <si>
    <t>Celulose</t>
  </si>
  <si>
    <t>Fio Máquina</t>
  </si>
  <si>
    <t>Aroaba (VAB, EFVM)</t>
  </si>
  <si>
    <t>Vale Aroaba</t>
  </si>
  <si>
    <t>Ferro Gusa para Exportação</t>
  </si>
  <si>
    <t>Bela Vista de Minas (VBV, EFVM)</t>
  </si>
  <si>
    <t>Arcelor Mital Molevarde</t>
  </si>
  <si>
    <t>Coque / Carvão</t>
  </si>
  <si>
    <t>Colatina (VCL, EFVM)</t>
  </si>
  <si>
    <t>Centronorte</t>
  </si>
  <si>
    <t>Blocos de Pedra</t>
  </si>
  <si>
    <t>Cenibra</t>
  </si>
  <si>
    <t>Pedreira Um</t>
  </si>
  <si>
    <t>Dunito</t>
  </si>
  <si>
    <t>Minério de Ferro em Pelotas</t>
  </si>
  <si>
    <t>Frederico Selow (VFS, EFVM)</t>
  </si>
  <si>
    <t>Cenibra Insumos</t>
  </si>
  <si>
    <t>Montemar</t>
  </si>
  <si>
    <t>Gongo Soco (VGS, EFVM)</t>
  </si>
  <si>
    <t>Governador Valadares (VGV, EFVM)</t>
  </si>
  <si>
    <t>Lafarge</t>
  </si>
  <si>
    <t>Cimento em Sacos</t>
  </si>
  <si>
    <t>Mizu</t>
  </si>
  <si>
    <t>São Geraldo</t>
  </si>
  <si>
    <t>Granitos Placas,Exc.Marmores</t>
  </si>
  <si>
    <t>Ypiranga, Esso</t>
  </si>
  <si>
    <t>Diesel e Gasolina Tanques</t>
  </si>
  <si>
    <t>Intercement</t>
  </si>
  <si>
    <t>Escória de Alto Forno</t>
  </si>
  <si>
    <t>Usiminas</t>
  </si>
  <si>
    <t>Produto Siderurgico</t>
  </si>
  <si>
    <t>Usiminas Insumos</t>
  </si>
  <si>
    <t>Carvão Mineral</t>
  </si>
  <si>
    <t>Min. Ferro Cvrd-Merc.Int</t>
  </si>
  <si>
    <t>João Correia (VJC, EFVM)</t>
  </si>
  <si>
    <t>Centro de Distribuição Paraiso (CDPA)</t>
  </si>
  <si>
    <t>FIO MAQUINA</t>
  </si>
  <si>
    <t>Planalto</t>
  </si>
  <si>
    <t>TIOP</t>
  </si>
  <si>
    <t>Aperam</t>
  </si>
  <si>
    <t>Aperam Insumos</t>
  </si>
  <si>
    <t>Gerdau Açominas</t>
  </si>
  <si>
    <t>Gerdau Açominas Insumos</t>
  </si>
  <si>
    <t>Patrag</t>
  </si>
  <si>
    <t>Antracito</t>
  </si>
  <si>
    <t>Pedro Nolasco (VPN, EFVM)</t>
  </si>
  <si>
    <t>Codesa</t>
  </si>
  <si>
    <t>Trigo em Grão a Granel</t>
  </si>
  <si>
    <t>Granasa Esplanada</t>
  </si>
  <si>
    <t>Granasa KM1</t>
  </si>
  <si>
    <t>Multilift</t>
  </si>
  <si>
    <t>Concentrado de Cobre</t>
  </si>
  <si>
    <t>Oiltanking</t>
  </si>
  <si>
    <t>Gasolina Tanques</t>
  </si>
  <si>
    <t>Pedreira Brasil</t>
  </si>
  <si>
    <t>TCG</t>
  </si>
  <si>
    <t>Tora</t>
  </si>
  <si>
    <t>Travix</t>
  </si>
  <si>
    <t>CBF</t>
  </si>
  <si>
    <t>CBFJ</t>
  </si>
  <si>
    <t>Ibiraçu</t>
  </si>
  <si>
    <t>SIBI</t>
  </si>
  <si>
    <t>AMT Siderúrgico</t>
  </si>
  <si>
    <t>Arcelor Mital Virador de Minério</t>
  </si>
  <si>
    <t>Área G</t>
  </si>
  <si>
    <t>Coqueria Sol</t>
  </si>
  <si>
    <t>Linha da Maré</t>
  </si>
  <si>
    <t>Multitex</t>
  </si>
  <si>
    <t>Container Carregado 20 Pes</t>
  </si>
  <si>
    <t>Petrobras</t>
  </si>
  <si>
    <t>Óleo Combustível Bruto Tanque</t>
  </si>
  <si>
    <t>Silo</t>
  </si>
  <si>
    <t>TPD 3</t>
  </si>
  <si>
    <t>Soja (Feijão) a Granel</t>
  </si>
  <si>
    <t>TPD 4</t>
  </si>
  <si>
    <t>Cloreto de Potássio</t>
  </si>
  <si>
    <t>TPS</t>
  </si>
  <si>
    <t>Identificação</t>
  </si>
  <si>
    <t>Abastecimento</t>
  </si>
  <si>
    <t>Outras Ferrovias Atendidas</t>
  </si>
  <si>
    <t>Costa Lacerda</t>
  </si>
  <si>
    <t>Viagem, Manobra, Outro</t>
  </si>
  <si>
    <t>Drumond</t>
  </si>
  <si>
    <t>Engenheiro Bandeira</t>
  </si>
  <si>
    <t>VEB</t>
  </si>
  <si>
    <t>Gov. Valadares</t>
  </si>
  <si>
    <t>Manobra, Outro</t>
  </si>
  <si>
    <t>Porto Velho</t>
  </si>
  <si>
    <t>Outro</t>
  </si>
  <si>
    <t>Vagão/Loco</t>
  </si>
  <si>
    <t>Indentificação</t>
  </si>
  <si>
    <t>Intervenções</t>
  </si>
  <si>
    <t>Vagão</t>
  </si>
  <si>
    <t>Posto</t>
  </si>
  <si>
    <t>Corretiva</t>
  </si>
  <si>
    <t>Locomotiva</t>
  </si>
  <si>
    <t>Corretiva, Preventiva</t>
  </si>
  <si>
    <t>Frederico Sellow</t>
  </si>
  <si>
    <t>Intendente Câmera</t>
  </si>
  <si>
    <t>Oficina</t>
  </si>
  <si>
    <t>Itacibá</t>
  </si>
  <si>
    <t>Corretiva, Preventiva, Preventiva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</si>
</sst>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_)"/>
    <numFmt numFmtId="166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166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5" zoomScaleNormal="85" workbookViewId="0"/>
  </sheetViews>
  <sheetFormatPr defaultRowHeight="15" x14ac:dyDescent="0.25"/>
  <cols>
    <col min="1" max="1" width="8.5703125" bestFit="1" customWidth="1"/>
    <col min="2" max="2" width="5.140625" bestFit="1" customWidth="1"/>
    <col min="3" max="3" width="32.5703125" bestFit="1" customWidth="1"/>
    <col min="4" max="4" width="7.42578125" bestFit="1" customWidth="1"/>
    <col min="5" max="5" width="13.140625" bestFit="1" customWidth="1"/>
    <col min="6" max="6" width="14.5703125" bestFit="1" customWidth="1"/>
    <col min="7" max="7" width="31.28515625" bestFit="1" customWidth="1"/>
    <col min="8" max="8" width="26.85546875" bestFit="1" customWidth="1"/>
  </cols>
  <sheetData>
    <row r="1" spans="1:8" x14ac:dyDescent="0.25">
      <c r="A1" s="8" t="s">
        <v>0</v>
      </c>
      <c r="B1" s="8" t="s">
        <v>1</v>
      </c>
      <c r="C1" s="8" t="s">
        <v>120</v>
      </c>
      <c r="D1" s="8" t="s">
        <v>121</v>
      </c>
      <c r="E1" s="8" t="s">
        <v>122</v>
      </c>
      <c r="F1" s="8" t="s">
        <v>123</v>
      </c>
      <c r="G1" s="8" t="s">
        <v>124</v>
      </c>
      <c r="H1" s="8" t="s">
        <v>125</v>
      </c>
    </row>
    <row r="2" spans="1:8" x14ac:dyDescent="0.25">
      <c r="A2" s="2" t="s">
        <v>20</v>
      </c>
      <c r="B2" s="2">
        <v>2019</v>
      </c>
      <c r="C2" s="3" t="s">
        <v>126</v>
      </c>
      <c r="D2" s="2" t="s">
        <v>127</v>
      </c>
      <c r="E2" s="2" t="s">
        <v>37</v>
      </c>
      <c r="F2" s="2" t="s">
        <v>37</v>
      </c>
      <c r="G2" s="7">
        <v>1410</v>
      </c>
      <c r="H2" s="5">
        <v>10</v>
      </c>
    </row>
    <row r="3" spans="1:8" x14ac:dyDescent="0.25">
      <c r="A3" s="2" t="s">
        <v>20</v>
      </c>
      <c r="B3" s="2">
        <v>2019</v>
      </c>
      <c r="C3" s="3" t="s">
        <v>128</v>
      </c>
      <c r="D3" s="2" t="s">
        <v>129</v>
      </c>
      <c r="E3" s="2" t="s">
        <v>29</v>
      </c>
      <c r="F3" s="2" t="s">
        <v>29</v>
      </c>
      <c r="G3" s="7">
        <v>0</v>
      </c>
      <c r="H3" s="5">
        <v>0</v>
      </c>
    </row>
    <row r="4" spans="1:8" x14ac:dyDescent="0.25">
      <c r="A4" s="2" t="s">
        <v>20</v>
      </c>
      <c r="B4" s="2">
        <v>2019</v>
      </c>
      <c r="C4" s="3" t="s">
        <v>130</v>
      </c>
      <c r="D4" s="2" t="s">
        <v>131</v>
      </c>
      <c r="E4" s="2" t="s">
        <v>37</v>
      </c>
      <c r="F4" s="2" t="s">
        <v>37</v>
      </c>
      <c r="G4" s="7">
        <v>4558</v>
      </c>
      <c r="H4" s="5">
        <v>0</v>
      </c>
    </row>
    <row r="5" spans="1:8" x14ac:dyDescent="0.25">
      <c r="A5" s="2" t="s">
        <v>20</v>
      </c>
      <c r="B5" s="2">
        <v>2019</v>
      </c>
      <c r="C5" s="3" t="s">
        <v>132</v>
      </c>
      <c r="D5" s="2" t="s">
        <v>133</v>
      </c>
      <c r="E5" s="2" t="s">
        <v>29</v>
      </c>
      <c r="F5" s="2" t="s">
        <v>29</v>
      </c>
      <c r="G5" s="7">
        <v>0</v>
      </c>
      <c r="H5" s="5">
        <v>0</v>
      </c>
    </row>
    <row r="6" spans="1:8" x14ac:dyDescent="0.25">
      <c r="A6" s="2" t="s">
        <v>20</v>
      </c>
      <c r="B6" s="2">
        <v>2019</v>
      </c>
      <c r="C6" s="3" t="s">
        <v>134</v>
      </c>
      <c r="D6" s="2" t="s">
        <v>135</v>
      </c>
      <c r="E6" s="2" t="s">
        <v>37</v>
      </c>
      <c r="F6" s="2" t="s">
        <v>29</v>
      </c>
      <c r="G6" s="7">
        <v>1157</v>
      </c>
      <c r="H6" s="5">
        <v>0</v>
      </c>
    </row>
    <row r="7" spans="1:8" x14ac:dyDescent="0.25">
      <c r="A7" s="2" t="s">
        <v>20</v>
      </c>
      <c r="B7" s="2">
        <v>2019</v>
      </c>
      <c r="C7" s="3" t="s">
        <v>136</v>
      </c>
      <c r="D7" s="2" t="s">
        <v>137</v>
      </c>
      <c r="E7" s="2" t="s">
        <v>37</v>
      </c>
      <c r="F7" s="2" t="s">
        <v>37</v>
      </c>
      <c r="G7" s="7">
        <v>1130</v>
      </c>
      <c r="H7" s="5">
        <v>0</v>
      </c>
    </row>
    <row r="8" spans="1:8" x14ac:dyDescent="0.25">
      <c r="A8" s="2" t="s">
        <v>20</v>
      </c>
      <c r="B8" s="2">
        <v>2019</v>
      </c>
      <c r="C8" s="3" t="s">
        <v>138</v>
      </c>
      <c r="D8" s="2" t="s">
        <v>139</v>
      </c>
      <c r="E8" s="2" t="s">
        <v>29</v>
      </c>
      <c r="F8" s="2" t="s">
        <v>29</v>
      </c>
      <c r="G8" s="7">
        <v>0</v>
      </c>
      <c r="H8" s="5">
        <v>0</v>
      </c>
    </row>
    <row r="9" spans="1:8" x14ac:dyDescent="0.25">
      <c r="A9" s="2" t="s">
        <v>20</v>
      </c>
      <c r="B9" s="2">
        <v>2019</v>
      </c>
      <c r="C9" s="3" t="s">
        <v>140</v>
      </c>
      <c r="D9" s="2" t="s">
        <v>141</v>
      </c>
      <c r="E9" s="2" t="s">
        <v>29</v>
      </c>
      <c r="F9" s="2" t="s">
        <v>29</v>
      </c>
      <c r="G9" s="7">
        <v>0</v>
      </c>
      <c r="H9" s="5">
        <v>0</v>
      </c>
    </row>
    <row r="10" spans="1:8" x14ac:dyDescent="0.25">
      <c r="A10" s="2" t="s">
        <v>20</v>
      </c>
      <c r="B10" s="2">
        <v>2019</v>
      </c>
      <c r="C10" s="3" t="s">
        <v>142</v>
      </c>
      <c r="D10" s="2" t="s">
        <v>143</v>
      </c>
      <c r="E10" s="2" t="s">
        <v>29</v>
      </c>
      <c r="F10" s="2" t="s">
        <v>29</v>
      </c>
      <c r="G10" s="7">
        <v>0</v>
      </c>
      <c r="H10" s="5">
        <v>0</v>
      </c>
    </row>
    <row r="11" spans="1:8" x14ac:dyDescent="0.25">
      <c r="A11" s="2" t="s">
        <v>20</v>
      </c>
      <c r="B11" s="2">
        <v>2019</v>
      </c>
      <c r="C11" s="3" t="s">
        <v>144</v>
      </c>
      <c r="D11" s="2" t="s">
        <v>145</v>
      </c>
      <c r="E11" s="2" t="s">
        <v>29</v>
      </c>
      <c r="F11" s="2" t="s">
        <v>29</v>
      </c>
      <c r="G11" s="7">
        <v>0</v>
      </c>
      <c r="H11" s="5">
        <v>0</v>
      </c>
    </row>
    <row r="12" spans="1:8" x14ac:dyDescent="0.25">
      <c r="A12" s="2" t="s">
        <v>20</v>
      </c>
      <c r="B12" s="2">
        <v>2019</v>
      </c>
      <c r="C12" s="3" t="s">
        <v>146</v>
      </c>
      <c r="D12" s="2" t="s">
        <v>147</v>
      </c>
      <c r="E12" s="2" t="s">
        <v>37</v>
      </c>
      <c r="F12" s="2" t="s">
        <v>37</v>
      </c>
      <c r="G12" s="7">
        <v>9456</v>
      </c>
      <c r="H12" s="5">
        <v>0</v>
      </c>
    </row>
    <row r="13" spans="1:8" x14ac:dyDescent="0.25">
      <c r="A13" s="2" t="s">
        <v>20</v>
      </c>
      <c r="B13" s="2">
        <v>2019</v>
      </c>
      <c r="C13" s="3" t="s">
        <v>148</v>
      </c>
      <c r="D13" s="2" t="s">
        <v>149</v>
      </c>
      <c r="E13" s="2" t="s">
        <v>37</v>
      </c>
      <c r="F13" s="2" t="s">
        <v>37</v>
      </c>
      <c r="G13" s="7">
        <v>4334</v>
      </c>
      <c r="H13" s="5">
        <v>0</v>
      </c>
    </row>
    <row r="14" spans="1:8" x14ac:dyDescent="0.25">
      <c r="A14" s="2" t="s">
        <v>20</v>
      </c>
      <c r="B14" s="2">
        <v>2019</v>
      </c>
      <c r="C14" s="3" t="s">
        <v>150</v>
      </c>
      <c r="D14" s="2" t="s">
        <v>151</v>
      </c>
      <c r="E14" s="2" t="s">
        <v>37</v>
      </c>
      <c r="F14" s="2" t="s">
        <v>37</v>
      </c>
      <c r="G14" s="7">
        <v>4371</v>
      </c>
      <c r="H14" s="5">
        <v>0</v>
      </c>
    </row>
    <row r="15" spans="1:8" x14ac:dyDescent="0.25">
      <c r="A15" s="2" t="s">
        <v>20</v>
      </c>
      <c r="B15" s="2">
        <v>2019</v>
      </c>
      <c r="C15" s="3" t="s">
        <v>152</v>
      </c>
      <c r="D15" s="2" t="s">
        <v>153</v>
      </c>
      <c r="E15" s="2" t="s">
        <v>37</v>
      </c>
      <c r="F15" s="2" t="s">
        <v>37</v>
      </c>
      <c r="G15" s="7">
        <v>3097</v>
      </c>
      <c r="H15" s="5">
        <v>0</v>
      </c>
    </row>
    <row r="16" spans="1:8" x14ac:dyDescent="0.25">
      <c r="A16" s="2" t="s">
        <v>20</v>
      </c>
      <c r="B16" s="2">
        <v>2019</v>
      </c>
      <c r="C16" s="3" t="s">
        <v>154</v>
      </c>
      <c r="D16" s="2" t="s">
        <v>155</v>
      </c>
      <c r="E16" s="2" t="s">
        <v>37</v>
      </c>
      <c r="F16" s="2" t="s">
        <v>37</v>
      </c>
      <c r="G16" s="7">
        <v>2059</v>
      </c>
      <c r="H16" s="5">
        <v>0</v>
      </c>
    </row>
    <row r="17" spans="1:8" x14ac:dyDescent="0.25">
      <c r="A17" s="2" t="s">
        <v>20</v>
      </c>
      <c r="B17" s="2">
        <v>2019</v>
      </c>
      <c r="C17" s="3" t="s">
        <v>156</v>
      </c>
      <c r="D17" s="2" t="s">
        <v>157</v>
      </c>
      <c r="E17" s="2" t="s">
        <v>37</v>
      </c>
      <c r="F17" s="2" t="s">
        <v>37</v>
      </c>
      <c r="G17" s="7">
        <v>2333</v>
      </c>
      <c r="H17" s="5">
        <v>0</v>
      </c>
    </row>
    <row r="18" spans="1:8" x14ac:dyDescent="0.25">
      <c r="A18" s="2" t="s">
        <v>20</v>
      </c>
      <c r="B18" s="2">
        <v>2019</v>
      </c>
      <c r="C18" s="3" t="s">
        <v>158</v>
      </c>
      <c r="D18" s="2" t="s">
        <v>159</v>
      </c>
      <c r="E18" s="2" t="s">
        <v>37</v>
      </c>
      <c r="F18" s="2" t="s">
        <v>37</v>
      </c>
      <c r="G18" s="7">
        <v>2228</v>
      </c>
      <c r="H18" s="5">
        <v>0</v>
      </c>
    </row>
    <row r="19" spans="1:8" x14ac:dyDescent="0.25">
      <c r="A19" s="2" t="s">
        <v>20</v>
      </c>
      <c r="B19" s="2">
        <v>2019</v>
      </c>
      <c r="C19" s="3" t="s">
        <v>160</v>
      </c>
      <c r="D19" s="2" t="s">
        <v>161</v>
      </c>
      <c r="E19" s="2" t="s">
        <v>37</v>
      </c>
      <c r="F19" s="2" t="s">
        <v>29</v>
      </c>
      <c r="G19" s="7">
        <v>2122</v>
      </c>
      <c r="H19" s="5">
        <v>0</v>
      </c>
    </row>
    <row r="20" spans="1:8" x14ac:dyDescent="0.25">
      <c r="A20" s="2" t="s">
        <v>20</v>
      </c>
      <c r="B20" s="2">
        <v>2019</v>
      </c>
      <c r="C20" s="3" t="s">
        <v>162</v>
      </c>
      <c r="D20" s="2" t="s">
        <v>163</v>
      </c>
      <c r="E20" s="2" t="s">
        <v>37</v>
      </c>
      <c r="F20" s="2" t="s">
        <v>37</v>
      </c>
      <c r="G20" s="7">
        <v>2051</v>
      </c>
      <c r="H20" s="5">
        <v>0</v>
      </c>
    </row>
    <row r="21" spans="1:8" x14ac:dyDescent="0.25">
      <c r="A21" s="2" t="s">
        <v>20</v>
      </c>
      <c r="B21" s="2">
        <v>2019</v>
      </c>
      <c r="C21" s="3" t="s">
        <v>164</v>
      </c>
      <c r="D21" s="2" t="s">
        <v>165</v>
      </c>
      <c r="E21" s="2" t="s">
        <v>29</v>
      </c>
      <c r="F21" s="2" t="s">
        <v>29</v>
      </c>
      <c r="G21" s="7">
        <v>0</v>
      </c>
      <c r="H21" s="5">
        <v>0</v>
      </c>
    </row>
    <row r="22" spans="1:8" x14ac:dyDescent="0.25">
      <c r="A22" s="2" t="s">
        <v>20</v>
      </c>
      <c r="B22" s="2">
        <v>2019</v>
      </c>
      <c r="C22" s="3" t="s">
        <v>166</v>
      </c>
      <c r="D22" s="2" t="s">
        <v>167</v>
      </c>
      <c r="E22" s="2" t="s">
        <v>29</v>
      </c>
      <c r="F22" s="2" t="s">
        <v>29</v>
      </c>
      <c r="G22" s="7">
        <v>0</v>
      </c>
      <c r="H22" s="5">
        <v>0</v>
      </c>
    </row>
    <row r="23" spans="1:8" x14ac:dyDescent="0.25">
      <c r="A23" s="2" t="s">
        <v>20</v>
      </c>
      <c r="B23" s="2">
        <v>2019</v>
      </c>
      <c r="C23" s="3" t="s">
        <v>168</v>
      </c>
      <c r="D23" s="2" t="s">
        <v>169</v>
      </c>
      <c r="E23" s="2" t="s">
        <v>37</v>
      </c>
      <c r="F23" s="2" t="s">
        <v>37</v>
      </c>
      <c r="G23" s="7">
        <v>4097</v>
      </c>
      <c r="H23" s="5">
        <v>10</v>
      </c>
    </row>
    <row r="24" spans="1:8" x14ac:dyDescent="0.25">
      <c r="A24" s="2" t="s">
        <v>20</v>
      </c>
      <c r="B24" s="2">
        <v>2019</v>
      </c>
      <c r="C24" s="3" t="s">
        <v>170</v>
      </c>
      <c r="D24" s="2" t="s">
        <v>171</v>
      </c>
      <c r="E24" s="2" t="s">
        <v>29</v>
      </c>
      <c r="F24" s="2" t="s">
        <v>29</v>
      </c>
      <c r="G24" s="7">
        <v>0</v>
      </c>
      <c r="H24" s="5">
        <v>0</v>
      </c>
    </row>
    <row r="25" spans="1:8" x14ac:dyDescent="0.25">
      <c r="A25" s="2" t="s">
        <v>20</v>
      </c>
      <c r="B25" s="2">
        <v>2019</v>
      </c>
      <c r="C25" s="3" t="s">
        <v>172</v>
      </c>
      <c r="D25" s="2" t="s">
        <v>173</v>
      </c>
      <c r="E25" s="2" t="s">
        <v>37</v>
      </c>
      <c r="F25" s="2" t="s">
        <v>37</v>
      </c>
      <c r="G25" s="7">
        <v>2402</v>
      </c>
      <c r="H25" s="5">
        <v>0</v>
      </c>
    </row>
    <row r="26" spans="1:8" x14ac:dyDescent="0.25">
      <c r="A26" s="2" t="s">
        <v>20</v>
      </c>
      <c r="B26" s="2">
        <v>2019</v>
      </c>
      <c r="C26" s="3" t="s">
        <v>174</v>
      </c>
      <c r="D26" s="2" t="s">
        <v>175</v>
      </c>
      <c r="E26" s="2" t="s">
        <v>29</v>
      </c>
      <c r="F26" s="2" t="s">
        <v>29</v>
      </c>
      <c r="G26" s="7">
        <v>0</v>
      </c>
      <c r="H26" s="5">
        <v>0</v>
      </c>
    </row>
    <row r="27" spans="1:8" x14ac:dyDescent="0.25">
      <c r="A27" s="2" t="s">
        <v>20</v>
      </c>
      <c r="B27" s="2">
        <v>2019</v>
      </c>
      <c r="C27" s="3" t="s">
        <v>176</v>
      </c>
      <c r="D27" s="2" t="s">
        <v>177</v>
      </c>
      <c r="E27" s="2" t="s">
        <v>29</v>
      </c>
      <c r="F27" s="2" t="s">
        <v>29</v>
      </c>
      <c r="G27" s="7">
        <v>0</v>
      </c>
      <c r="H27" s="5">
        <v>0</v>
      </c>
    </row>
    <row r="28" spans="1:8" x14ac:dyDescent="0.25">
      <c r="A28" s="2" t="s">
        <v>20</v>
      </c>
      <c r="B28" s="2">
        <v>2019</v>
      </c>
      <c r="C28" s="3" t="s">
        <v>178</v>
      </c>
      <c r="D28" s="2" t="s">
        <v>179</v>
      </c>
      <c r="E28" s="2" t="s">
        <v>29</v>
      </c>
      <c r="F28" s="2" t="s">
        <v>29</v>
      </c>
      <c r="G28" s="7">
        <v>0</v>
      </c>
      <c r="H28" s="5">
        <v>0</v>
      </c>
    </row>
    <row r="29" spans="1:8" x14ac:dyDescent="0.25">
      <c r="A29" s="2" t="s">
        <v>20</v>
      </c>
      <c r="B29" s="2">
        <v>2019</v>
      </c>
      <c r="C29" s="3" t="s">
        <v>180</v>
      </c>
      <c r="D29" s="2" t="s">
        <v>181</v>
      </c>
      <c r="E29" s="2" t="s">
        <v>37</v>
      </c>
      <c r="F29" s="2" t="s">
        <v>37</v>
      </c>
      <c r="G29" s="7">
        <v>2657</v>
      </c>
      <c r="H29" s="5">
        <v>0</v>
      </c>
    </row>
    <row r="30" spans="1:8" x14ac:dyDescent="0.25">
      <c r="A30" s="2" t="s">
        <v>20</v>
      </c>
      <c r="B30" s="2">
        <v>2019</v>
      </c>
      <c r="C30" s="3" t="s">
        <v>182</v>
      </c>
      <c r="D30" s="2" t="s">
        <v>183</v>
      </c>
      <c r="E30" s="2" t="s">
        <v>29</v>
      </c>
      <c r="F30" s="2" t="s">
        <v>29</v>
      </c>
      <c r="G30" s="7">
        <v>0</v>
      </c>
      <c r="H30" s="5">
        <v>0</v>
      </c>
    </row>
    <row r="31" spans="1:8" x14ac:dyDescent="0.25">
      <c r="A31" s="2" t="s">
        <v>20</v>
      </c>
      <c r="B31" s="2">
        <v>2019</v>
      </c>
      <c r="C31" s="3" t="s">
        <v>184</v>
      </c>
      <c r="D31" s="2" t="s">
        <v>185</v>
      </c>
      <c r="E31" s="2" t="s">
        <v>29</v>
      </c>
      <c r="F31" s="2" t="s">
        <v>29</v>
      </c>
      <c r="G31" s="7">
        <v>0</v>
      </c>
      <c r="H31" s="5">
        <v>0</v>
      </c>
    </row>
    <row r="32" spans="1:8" x14ac:dyDescent="0.25">
      <c r="A32" s="2" t="s">
        <v>20</v>
      </c>
      <c r="B32" s="2">
        <v>2019</v>
      </c>
      <c r="C32" s="3" t="s">
        <v>186</v>
      </c>
      <c r="D32" s="2" t="s">
        <v>187</v>
      </c>
      <c r="E32" s="2" t="s">
        <v>29</v>
      </c>
      <c r="F32" s="2" t="s">
        <v>29</v>
      </c>
      <c r="G32" s="7">
        <v>2679</v>
      </c>
      <c r="H32" s="5">
        <v>0</v>
      </c>
    </row>
    <row r="33" spans="1:8" x14ac:dyDescent="0.25">
      <c r="A33" s="2" t="s">
        <v>20</v>
      </c>
      <c r="B33" s="2">
        <v>2019</v>
      </c>
      <c r="C33" s="3" t="s">
        <v>188</v>
      </c>
      <c r="D33" s="2" t="s">
        <v>189</v>
      </c>
      <c r="E33" s="2" t="s">
        <v>29</v>
      </c>
      <c r="F33" s="2" t="s">
        <v>29</v>
      </c>
      <c r="G33" s="7">
        <v>0</v>
      </c>
      <c r="H33" s="5">
        <v>0</v>
      </c>
    </row>
    <row r="34" spans="1:8" x14ac:dyDescent="0.25">
      <c r="A34" s="2" t="s">
        <v>20</v>
      </c>
      <c r="B34" s="2">
        <v>2019</v>
      </c>
      <c r="C34" s="3" t="s">
        <v>190</v>
      </c>
      <c r="D34" s="2" t="s">
        <v>191</v>
      </c>
      <c r="E34" s="2" t="s">
        <v>29</v>
      </c>
      <c r="F34" s="2" t="s">
        <v>29</v>
      </c>
      <c r="G34" s="7">
        <v>0</v>
      </c>
      <c r="H34" s="5">
        <v>0</v>
      </c>
    </row>
    <row r="35" spans="1:8" x14ac:dyDescent="0.25">
      <c r="A35" s="2" t="s">
        <v>20</v>
      </c>
      <c r="B35" s="2">
        <v>2019</v>
      </c>
      <c r="C35" s="3" t="s">
        <v>192</v>
      </c>
      <c r="D35" s="2" t="s">
        <v>193</v>
      </c>
      <c r="E35" s="2" t="s">
        <v>29</v>
      </c>
      <c r="F35" s="2" t="s">
        <v>29</v>
      </c>
      <c r="G35" s="7">
        <v>0</v>
      </c>
      <c r="H35" s="5">
        <v>0</v>
      </c>
    </row>
    <row r="36" spans="1:8" x14ac:dyDescent="0.25">
      <c r="A36" s="2" t="s">
        <v>20</v>
      </c>
      <c r="B36" s="2">
        <v>2019</v>
      </c>
      <c r="C36" s="3" t="s">
        <v>194</v>
      </c>
      <c r="D36" s="2" t="s">
        <v>195</v>
      </c>
      <c r="E36" s="2" t="s">
        <v>29</v>
      </c>
      <c r="F36" s="2" t="s">
        <v>29</v>
      </c>
      <c r="G36" s="7">
        <v>1915</v>
      </c>
      <c r="H36" s="5">
        <v>0</v>
      </c>
    </row>
    <row r="37" spans="1:8" x14ac:dyDescent="0.25">
      <c r="A37" s="2" t="s">
        <v>20</v>
      </c>
      <c r="B37" s="2">
        <v>2019</v>
      </c>
      <c r="C37" s="3" t="s">
        <v>196</v>
      </c>
      <c r="D37" s="2" t="s">
        <v>197</v>
      </c>
      <c r="E37" s="2" t="s">
        <v>29</v>
      </c>
      <c r="F37" s="2" t="s">
        <v>29</v>
      </c>
      <c r="G37" s="7">
        <v>0</v>
      </c>
      <c r="H37" s="5">
        <v>0</v>
      </c>
    </row>
    <row r="38" spans="1:8" x14ac:dyDescent="0.25">
      <c r="A38" s="2" t="s">
        <v>20</v>
      </c>
      <c r="B38" s="2">
        <v>2019</v>
      </c>
      <c r="C38" s="3" t="s">
        <v>198</v>
      </c>
      <c r="D38" s="2" t="s">
        <v>199</v>
      </c>
      <c r="E38" s="2" t="s">
        <v>29</v>
      </c>
      <c r="F38" s="2" t="s">
        <v>29</v>
      </c>
      <c r="G38" s="7">
        <v>0</v>
      </c>
      <c r="H38" s="5">
        <v>0</v>
      </c>
    </row>
    <row r="39" spans="1:8" x14ac:dyDescent="0.25">
      <c r="A39" s="2" t="s">
        <v>20</v>
      </c>
      <c r="B39" s="2">
        <v>2019</v>
      </c>
      <c r="C39" s="3" t="s">
        <v>200</v>
      </c>
      <c r="D39" s="2" t="s">
        <v>201</v>
      </c>
      <c r="E39" s="2" t="s">
        <v>29</v>
      </c>
      <c r="F39" s="2" t="s">
        <v>29</v>
      </c>
      <c r="G39" s="7">
        <v>0</v>
      </c>
      <c r="H39" s="5">
        <v>0</v>
      </c>
    </row>
    <row r="40" spans="1:8" x14ac:dyDescent="0.25">
      <c r="A40" s="2" t="s">
        <v>20</v>
      </c>
      <c r="B40" s="2">
        <v>2019</v>
      </c>
      <c r="C40" s="3" t="s">
        <v>202</v>
      </c>
      <c r="D40" s="2" t="s">
        <v>203</v>
      </c>
      <c r="E40" s="2" t="s">
        <v>29</v>
      </c>
      <c r="F40" s="2" t="s">
        <v>29</v>
      </c>
      <c r="G40" s="7">
        <v>0</v>
      </c>
      <c r="H40" s="5">
        <v>0</v>
      </c>
    </row>
    <row r="41" spans="1:8" x14ac:dyDescent="0.25">
      <c r="A41" s="2" t="s">
        <v>20</v>
      </c>
      <c r="B41" s="2">
        <v>2019</v>
      </c>
      <c r="C41" s="3" t="s">
        <v>204</v>
      </c>
      <c r="D41" s="2" t="s">
        <v>205</v>
      </c>
      <c r="E41" s="2" t="s">
        <v>29</v>
      </c>
      <c r="F41" s="2" t="s">
        <v>29</v>
      </c>
      <c r="G41" s="7">
        <v>0</v>
      </c>
      <c r="H41" s="5">
        <v>0</v>
      </c>
    </row>
    <row r="42" spans="1:8" x14ac:dyDescent="0.25">
      <c r="A42" s="2" t="s">
        <v>20</v>
      </c>
      <c r="B42" s="2">
        <v>2019</v>
      </c>
      <c r="C42" s="3" t="s">
        <v>206</v>
      </c>
      <c r="D42" s="2" t="s">
        <v>207</v>
      </c>
      <c r="E42" s="2" t="s">
        <v>29</v>
      </c>
      <c r="F42" s="2" t="s">
        <v>29</v>
      </c>
      <c r="G42" s="7">
        <v>0</v>
      </c>
      <c r="H42" s="5">
        <v>0</v>
      </c>
    </row>
    <row r="43" spans="1:8" x14ac:dyDescent="0.25">
      <c r="A43" s="2" t="s">
        <v>20</v>
      </c>
      <c r="B43" s="2">
        <v>2019</v>
      </c>
      <c r="C43" s="3" t="s">
        <v>208</v>
      </c>
      <c r="D43" s="2" t="s">
        <v>209</v>
      </c>
      <c r="E43" s="2" t="s">
        <v>29</v>
      </c>
      <c r="F43" s="2" t="s">
        <v>29</v>
      </c>
      <c r="G43" s="7">
        <v>0</v>
      </c>
      <c r="H43" s="5">
        <v>0</v>
      </c>
    </row>
    <row r="44" spans="1:8" x14ac:dyDescent="0.25">
      <c r="A44" s="2" t="s">
        <v>20</v>
      </c>
      <c r="B44" s="2">
        <v>2019</v>
      </c>
      <c r="C44" s="3" t="s">
        <v>210</v>
      </c>
      <c r="D44" s="2" t="s">
        <v>211</v>
      </c>
      <c r="E44" s="2" t="s">
        <v>37</v>
      </c>
      <c r="F44" s="2" t="s">
        <v>37</v>
      </c>
      <c r="G44" s="7">
        <v>1976</v>
      </c>
      <c r="H44" s="5">
        <v>0</v>
      </c>
    </row>
    <row r="45" spans="1:8" x14ac:dyDescent="0.25">
      <c r="A45" s="2" t="s">
        <v>20</v>
      </c>
      <c r="B45" s="2">
        <v>2019</v>
      </c>
      <c r="C45" s="3" t="s">
        <v>212</v>
      </c>
      <c r="D45" s="2" t="s">
        <v>213</v>
      </c>
      <c r="E45" s="2" t="s">
        <v>29</v>
      </c>
      <c r="F45" s="2" t="s">
        <v>29</v>
      </c>
      <c r="G45" s="7">
        <v>0</v>
      </c>
      <c r="H45" s="5">
        <v>0</v>
      </c>
    </row>
    <row r="46" spans="1:8" x14ac:dyDescent="0.25">
      <c r="A46" s="2" t="s">
        <v>20</v>
      </c>
      <c r="B46" s="2">
        <v>2019</v>
      </c>
      <c r="C46" s="3" t="s">
        <v>214</v>
      </c>
      <c r="D46" s="2" t="s">
        <v>215</v>
      </c>
      <c r="E46" s="2" t="s">
        <v>37</v>
      </c>
      <c r="F46" s="2" t="s">
        <v>37</v>
      </c>
      <c r="G46" s="7">
        <v>1991</v>
      </c>
      <c r="H46" s="5">
        <v>0</v>
      </c>
    </row>
    <row r="47" spans="1:8" x14ac:dyDescent="0.25">
      <c r="A47" s="2" t="s">
        <v>20</v>
      </c>
      <c r="B47" s="2">
        <v>2019</v>
      </c>
      <c r="C47" s="3" t="s">
        <v>216</v>
      </c>
      <c r="D47" s="2" t="s">
        <v>217</v>
      </c>
      <c r="E47" s="2" t="s">
        <v>29</v>
      </c>
      <c r="F47" s="2" t="s">
        <v>29</v>
      </c>
      <c r="G47" s="7">
        <v>0</v>
      </c>
      <c r="H47" s="5">
        <v>0</v>
      </c>
    </row>
    <row r="48" spans="1:8" x14ac:dyDescent="0.25">
      <c r="A48" s="2" t="s">
        <v>20</v>
      </c>
      <c r="B48" s="2">
        <v>2019</v>
      </c>
      <c r="C48" s="3" t="s">
        <v>218</v>
      </c>
      <c r="D48" s="2" t="s">
        <v>219</v>
      </c>
      <c r="E48" s="2" t="s">
        <v>37</v>
      </c>
      <c r="F48" s="2" t="s">
        <v>37</v>
      </c>
      <c r="G48" s="7">
        <v>9421</v>
      </c>
      <c r="H48" s="5">
        <v>0</v>
      </c>
    </row>
    <row r="49" spans="1:8" x14ac:dyDescent="0.25">
      <c r="A49" s="2" t="s">
        <v>20</v>
      </c>
      <c r="B49" s="2">
        <v>2019</v>
      </c>
      <c r="C49" s="3" t="s">
        <v>220</v>
      </c>
      <c r="D49" s="2" t="s">
        <v>221</v>
      </c>
      <c r="E49" s="2" t="s">
        <v>37</v>
      </c>
      <c r="F49" s="2" t="s">
        <v>37</v>
      </c>
      <c r="G49" s="7">
        <v>2837</v>
      </c>
      <c r="H49" s="5">
        <v>0</v>
      </c>
    </row>
    <row r="50" spans="1:8" x14ac:dyDescent="0.25">
      <c r="A50" s="2" t="s">
        <v>20</v>
      </c>
      <c r="B50" s="2">
        <v>2019</v>
      </c>
      <c r="C50" s="3" t="s">
        <v>222</v>
      </c>
      <c r="D50" s="2" t="s">
        <v>223</v>
      </c>
      <c r="E50" s="2" t="s">
        <v>29</v>
      </c>
      <c r="F50" s="2" t="s">
        <v>29</v>
      </c>
      <c r="G50" s="7">
        <v>0</v>
      </c>
      <c r="H50" s="5">
        <v>0</v>
      </c>
    </row>
    <row r="51" spans="1:8" x14ac:dyDescent="0.25">
      <c r="A51" s="2" t="s">
        <v>20</v>
      </c>
      <c r="B51" s="2">
        <v>2019</v>
      </c>
      <c r="C51" s="3" t="s">
        <v>224</v>
      </c>
      <c r="D51" s="2" t="s">
        <v>225</v>
      </c>
      <c r="E51" s="2" t="s">
        <v>29</v>
      </c>
      <c r="F51" s="2" t="s">
        <v>29</v>
      </c>
      <c r="G51" s="7">
        <v>0</v>
      </c>
      <c r="H51" s="5">
        <v>0</v>
      </c>
    </row>
    <row r="52" spans="1:8" x14ac:dyDescent="0.25">
      <c r="A52" s="2" t="s">
        <v>20</v>
      </c>
      <c r="B52" s="2">
        <v>2019</v>
      </c>
      <c r="C52" s="3" t="s">
        <v>226</v>
      </c>
      <c r="D52" s="2" t="s">
        <v>227</v>
      </c>
      <c r="E52" s="2" t="s">
        <v>29</v>
      </c>
      <c r="F52" s="2" t="s">
        <v>29</v>
      </c>
      <c r="G52" s="7">
        <v>4558</v>
      </c>
      <c r="H52" s="5">
        <v>0</v>
      </c>
    </row>
    <row r="53" spans="1:8" x14ac:dyDescent="0.25">
      <c r="A53" s="2" t="s">
        <v>20</v>
      </c>
      <c r="B53" s="2">
        <v>2019</v>
      </c>
      <c r="C53" s="3" t="s">
        <v>228</v>
      </c>
      <c r="D53" s="2" t="s">
        <v>229</v>
      </c>
      <c r="E53" s="2" t="s">
        <v>29</v>
      </c>
      <c r="F53" s="2" t="s">
        <v>29</v>
      </c>
      <c r="G53" s="7">
        <v>0</v>
      </c>
      <c r="H53" s="5">
        <v>0</v>
      </c>
    </row>
    <row r="54" spans="1:8" x14ac:dyDescent="0.25">
      <c r="A54" s="2" t="s">
        <v>20</v>
      </c>
      <c r="B54" s="2">
        <v>2019</v>
      </c>
      <c r="C54" s="3" t="s">
        <v>230</v>
      </c>
      <c r="D54" s="2" t="s">
        <v>231</v>
      </c>
      <c r="E54" s="2" t="s">
        <v>29</v>
      </c>
      <c r="F54" s="2" t="s">
        <v>29</v>
      </c>
      <c r="G54" s="7">
        <v>0</v>
      </c>
      <c r="H54" s="5">
        <v>0</v>
      </c>
    </row>
    <row r="55" spans="1:8" x14ac:dyDescent="0.25">
      <c r="A55" s="2" t="s">
        <v>20</v>
      </c>
      <c r="B55" s="2">
        <v>2019</v>
      </c>
      <c r="C55" s="3" t="s">
        <v>232</v>
      </c>
      <c r="D55" s="2" t="s">
        <v>233</v>
      </c>
      <c r="E55" s="2" t="s">
        <v>37</v>
      </c>
      <c r="F55" s="2" t="s">
        <v>37</v>
      </c>
      <c r="G55" s="7">
        <v>1034</v>
      </c>
      <c r="H55" s="5">
        <v>10</v>
      </c>
    </row>
    <row r="56" spans="1:8" x14ac:dyDescent="0.25">
      <c r="A56" s="2" t="s">
        <v>20</v>
      </c>
      <c r="B56" s="2">
        <v>2019</v>
      </c>
      <c r="C56" s="3" t="s">
        <v>234</v>
      </c>
      <c r="D56" s="2" t="s">
        <v>235</v>
      </c>
      <c r="E56" s="2" t="s">
        <v>37</v>
      </c>
      <c r="F56" s="2" t="s">
        <v>37</v>
      </c>
      <c r="G56" s="7">
        <v>19247</v>
      </c>
      <c r="H56" s="5">
        <v>0</v>
      </c>
    </row>
    <row r="57" spans="1:8" x14ac:dyDescent="0.25">
      <c r="A57" s="2" t="s">
        <v>20</v>
      </c>
      <c r="B57" s="2">
        <v>2019</v>
      </c>
      <c r="C57" s="3" t="s">
        <v>236</v>
      </c>
      <c r="D57" s="2" t="s">
        <v>237</v>
      </c>
      <c r="E57" s="2" t="s">
        <v>29</v>
      </c>
      <c r="F57" s="2" t="s">
        <v>29</v>
      </c>
      <c r="G57" s="7">
        <v>0</v>
      </c>
      <c r="H57" s="5">
        <v>0</v>
      </c>
    </row>
    <row r="58" spans="1:8" x14ac:dyDescent="0.25">
      <c r="A58" s="2" t="s">
        <v>20</v>
      </c>
      <c r="B58" s="2">
        <v>2019</v>
      </c>
      <c r="C58" s="3" t="s">
        <v>238</v>
      </c>
      <c r="D58" s="2" t="s">
        <v>239</v>
      </c>
      <c r="E58" s="2" t="s">
        <v>29</v>
      </c>
      <c r="F58" s="2" t="s">
        <v>29</v>
      </c>
      <c r="G58" s="7">
        <v>0</v>
      </c>
      <c r="H58" s="5">
        <v>0</v>
      </c>
    </row>
    <row r="59" spans="1:8" x14ac:dyDescent="0.25">
      <c r="A59" s="2" t="s">
        <v>20</v>
      </c>
      <c r="B59" s="2">
        <v>2019</v>
      </c>
      <c r="C59" s="3" t="s">
        <v>240</v>
      </c>
      <c r="D59" s="2" t="s">
        <v>241</v>
      </c>
      <c r="E59" s="2" t="s">
        <v>37</v>
      </c>
      <c r="F59" s="2" t="s">
        <v>37</v>
      </c>
      <c r="G59" s="7">
        <v>2041</v>
      </c>
      <c r="H59" s="5">
        <v>0</v>
      </c>
    </row>
    <row r="60" spans="1:8" x14ac:dyDescent="0.25">
      <c r="A60" s="2" t="s">
        <v>20</v>
      </c>
      <c r="B60" s="2">
        <v>2019</v>
      </c>
      <c r="C60" s="3" t="s">
        <v>242</v>
      </c>
      <c r="D60" s="2" t="s">
        <v>243</v>
      </c>
      <c r="E60" s="2" t="s">
        <v>37</v>
      </c>
      <c r="F60" s="2" t="s">
        <v>37</v>
      </c>
      <c r="G60" s="7">
        <v>2291</v>
      </c>
      <c r="H60" s="5">
        <v>0</v>
      </c>
    </row>
    <row r="61" spans="1:8" x14ac:dyDescent="0.25">
      <c r="A61" s="2" t="s">
        <v>20</v>
      </c>
      <c r="B61" s="2">
        <v>2019</v>
      </c>
      <c r="C61" s="3" t="s">
        <v>244</v>
      </c>
      <c r="D61" s="2" t="s">
        <v>245</v>
      </c>
      <c r="E61" s="2" t="s">
        <v>37</v>
      </c>
      <c r="F61" s="2" t="s">
        <v>37</v>
      </c>
      <c r="G61" s="7">
        <v>2136</v>
      </c>
      <c r="H61" s="5">
        <v>0</v>
      </c>
    </row>
    <row r="62" spans="1:8" x14ac:dyDescent="0.25">
      <c r="A62" s="2" t="s">
        <v>20</v>
      </c>
      <c r="B62" s="2">
        <v>2019</v>
      </c>
      <c r="C62" s="3" t="s">
        <v>246</v>
      </c>
      <c r="D62" s="2" t="s">
        <v>247</v>
      </c>
      <c r="E62" s="2" t="s">
        <v>37</v>
      </c>
      <c r="F62" s="2" t="s">
        <v>37</v>
      </c>
      <c r="G62" s="7">
        <v>2044</v>
      </c>
      <c r="H62" s="5">
        <v>10</v>
      </c>
    </row>
    <row r="63" spans="1:8" x14ac:dyDescent="0.25">
      <c r="A63" s="2" t="s">
        <v>20</v>
      </c>
      <c r="B63" s="2">
        <v>2019</v>
      </c>
      <c r="C63" s="3" t="s">
        <v>248</v>
      </c>
      <c r="D63" s="2" t="s">
        <v>249</v>
      </c>
      <c r="E63" s="2" t="s">
        <v>37</v>
      </c>
      <c r="F63" s="2" t="s">
        <v>37</v>
      </c>
      <c r="G63" s="7">
        <v>2185</v>
      </c>
      <c r="H63" s="5">
        <v>10</v>
      </c>
    </row>
    <row r="64" spans="1:8" x14ac:dyDescent="0.25">
      <c r="A64" s="2" t="s">
        <v>20</v>
      </c>
      <c r="B64" s="2">
        <v>2019</v>
      </c>
      <c r="C64" s="3" t="s">
        <v>250</v>
      </c>
      <c r="D64" s="2" t="s">
        <v>251</v>
      </c>
      <c r="E64" s="2" t="s">
        <v>37</v>
      </c>
      <c r="F64" s="2" t="s">
        <v>37</v>
      </c>
      <c r="G64" s="7">
        <v>1953</v>
      </c>
      <c r="H64" s="5">
        <v>10</v>
      </c>
    </row>
    <row r="65" spans="1:8" x14ac:dyDescent="0.25">
      <c r="A65" s="2" t="s">
        <v>20</v>
      </c>
      <c r="B65" s="2">
        <v>2019</v>
      </c>
      <c r="C65" s="3" t="s">
        <v>252</v>
      </c>
      <c r="D65" s="2" t="s">
        <v>253</v>
      </c>
      <c r="E65" s="2" t="s">
        <v>37</v>
      </c>
      <c r="F65" s="2" t="s">
        <v>29</v>
      </c>
      <c r="G65" s="7">
        <v>9252</v>
      </c>
      <c r="H65" s="5">
        <v>10</v>
      </c>
    </row>
    <row r="66" spans="1:8" x14ac:dyDescent="0.25">
      <c r="A66" s="2" t="s">
        <v>20</v>
      </c>
      <c r="B66" s="2">
        <v>2019</v>
      </c>
      <c r="C66" s="3" t="s">
        <v>254</v>
      </c>
      <c r="D66" s="2" t="s">
        <v>255</v>
      </c>
      <c r="E66" s="2" t="s">
        <v>29</v>
      </c>
      <c r="F66" s="2" t="s">
        <v>29</v>
      </c>
      <c r="G66" s="7">
        <v>0</v>
      </c>
      <c r="H66" s="5">
        <v>0</v>
      </c>
    </row>
    <row r="67" spans="1:8" x14ac:dyDescent="0.25">
      <c r="A67" s="2" t="s">
        <v>20</v>
      </c>
      <c r="B67" s="2">
        <v>2019</v>
      </c>
      <c r="C67" s="3" t="s">
        <v>256</v>
      </c>
      <c r="D67" s="2" t="s">
        <v>257</v>
      </c>
      <c r="E67" s="2" t="s">
        <v>29</v>
      </c>
      <c r="F67" s="2" t="s">
        <v>29</v>
      </c>
      <c r="G67" s="7">
        <v>0</v>
      </c>
      <c r="H67" s="5">
        <v>0</v>
      </c>
    </row>
    <row r="68" spans="1:8" x14ac:dyDescent="0.25">
      <c r="A68" s="2" t="s">
        <v>20</v>
      </c>
      <c r="B68" s="2">
        <v>2019</v>
      </c>
      <c r="C68" s="3" t="s">
        <v>258</v>
      </c>
      <c r="D68" s="2" t="s">
        <v>259</v>
      </c>
      <c r="E68" s="2" t="s">
        <v>29</v>
      </c>
      <c r="F68" s="2" t="s">
        <v>29</v>
      </c>
      <c r="G68" s="7">
        <v>0</v>
      </c>
      <c r="H68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zoomScale="85" zoomScaleNormal="85" workbookViewId="0">
      <selection sqref="A1:AB1"/>
    </sheetView>
  </sheetViews>
  <sheetFormatPr defaultRowHeight="15" x14ac:dyDescent="0.25"/>
  <cols>
    <col min="1" max="1" width="11.28515625" bestFit="1" customWidth="1"/>
    <col min="2" max="2" width="7.42578125" bestFit="1" customWidth="1"/>
    <col min="3" max="3" width="38.5703125" bestFit="1" customWidth="1"/>
    <col min="4" max="5" width="49.5703125" bestFit="1" customWidth="1"/>
    <col min="6" max="6" width="16.7109375" bestFit="1" customWidth="1"/>
    <col min="7" max="7" width="9.42578125" bestFit="1" customWidth="1"/>
    <col min="8" max="8" width="24.7109375" bestFit="1" customWidth="1"/>
    <col min="9" max="10" width="21.7109375" bestFit="1" customWidth="1"/>
    <col min="11" max="11" width="15.42578125" bestFit="1" customWidth="1"/>
    <col min="12" max="12" width="21.42578125" bestFit="1" customWidth="1"/>
    <col min="13" max="13" width="24.85546875" bestFit="1" customWidth="1"/>
    <col min="14" max="14" width="23.85546875" bestFit="1" customWidth="1"/>
    <col min="15" max="15" width="25" bestFit="1" customWidth="1"/>
    <col min="16" max="16" width="16.140625" bestFit="1" customWidth="1"/>
    <col min="17" max="17" width="34.7109375" bestFit="1" customWidth="1"/>
    <col min="18" max="18" width="32.42578125" bestFit="1" customWidth="1"/>
    <col min="19" max="19" width="25.5703125" bestFit="1" customWidth="1"/>
    <col min="20" max="20" width="22" bestFit="1" customWidth="1"/>
    <col min="21" max="22" width="25.140625" bestFit="1" customWidth="1"/>
    <col min="23" max="24" width="22.7109375" bestFit="1" customWidth="1"/>
    <col min="25" max="26" width="23.5703125" bestFit="1" customWidth="1"/>
    <col min="27" max="28" width="14.710937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19</v>
      </c>
      <c r="W1" s="1" t="s">
        <v>114</v>
      </c>
      <c r="X1" s="1" t="s">
        <v>115</v>
      </c>
      <c r="Y1" s="1" t="s">
        <v>116</v>
      </c>
      <c r="Z1" s="1" t="s">
        <v>117</v>
      </c>
      <c r="AA1" s="1" t="s">
        <v>118</v>
      </c>
      <c r="AB1" s="1" t="s">
        <v>119</v>
      </c>
    </row>
    <row r="2" spans="1:28" ht="15" customHeight="1" x14ac:dyDescent="0.25">
      <c r="A2" s="2" t="s">
        <v>20</v>
      </c>
      <c r="B2" s="2">
        <v>2019</v>
      </c>
      <c r="C2" s="3" t="s">
        <v>21</v>
      </c>
      <c r="D2" s="3" t="s">
        <v>22</v>
      </c>
      <c r="E2" s="3" t="s">
        <v>23</v>
      </c>
      <c r="F2" s="4">
        <v>16.100000000000001</v>
      </c>
      <c r="G2" s="2" t="s">
        <v>24</v>
      </c>
      <c r="H2" s="5">
        <v>158</v>
      </c>
      <c r="I2" s="6">
        <v>1.5</v>
      </c>
      <c r="J2" s="6">
        <v>1.5</v>
      </c>
      <c r="K2" s="2" t="s">
        <v>25</v>
      </c>
      <c r="L2" s="2" t="s">
        <v>26</v>
      </c>
      <c r="M2" s="2" t="s">
        <v>27</v>
      </c>
      <c r="N2" s="5">
        <v>0</v>
      </c>
      <c r="O2" s="2" t="s">
        <v>28</v>
      </c>
      <c r="P2" s="7"/>
      <c r="Q2" s="2" t="s">
        <v>29</v>
      </c>
      <c r="R2" s="2" t="s">
        <v>29</v>
      </c>
      <c r="S2" s="3" t="s">
        <v>30</v>
      </c>
      <c r="T2" s="6"/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f t="shared" ref="AA2:AA33" si="0">W2-Y2</f>
        <v>0</v>
      </c>
      <c r="AB2" s="6">
        <f t="shared" ref="AB2:AB33" si="1">X2-Z2</f>
        <v>0</v>
      </c>
    </row>
    <row r="3" spans="1:28" ht="15" customHeight="1" x14ac:dyDescent="0.25">
      <c r="A3" s="2" t="s">
        <v>20</v>
      </c>
      <c r="B3" s="2">
        <v>2019</v>
      </c>
      <c r="C3" s="3" t="s">
        <v>31</v>
      </c>
      <c r="D3" s="3" t="s">
        <v>22</v>
      </c>
      <c r="E3" s="3" t="s">
        <v>32</v>
      </c>
      <c r="F3" s="4">
        <v>19.053000000000001</v>
      </c>
      <c r="G3" s="2" t="s">
        <v>24</v>
      </c>
      <c r="H3" s="5">
        <v>197</v>
      </c>
      <c r="I3" s="6">
        <v>0.2</v>
      </c>
      <c r="J3" s="6">
        <v>1</v>
      </c>
      <c r="K3" s="2" t="s">
        <v>33</v>
      </c>
      <c r="L3" s="2" t="s">
        <v>34</v>
      </c>
      <c r="M3" s="2" t="s">
        <v>35</v>
      </c>
      <c r="N3" s="5">
        <v>360</v>
      </c>
      <c r="O3" s="2" t="s">
        <v>36</v>
      </c>
      <c r="P3" s="7"/>
      <c r="Q3" s="2" t="s">
        <v>37</v>
      </c>
      <c r="R3" s="2" t="s">
        <v>37</v>
      </c>
      <c r="S3" s="3"/>
      <c r="T3" s="6">
        <v>0</v>
      </c>
      <c r="U3" s="6">
        <v>39.549999999999997</v>
      </c>
      <c r="V3" s="6">
        <v>39.549999999999997</v>
      </c>
      <c r="W3" s="6">
        <v>39.549999999999997</v>
      </c>
      <c r="X3" s="6">
        <v>39.549999999999997</v>
      </c>
      <c r="Y3" s="6">
        <v>37.54</v>
      </c>
      <c r="Z3" s="6">
        <v>37.54</v>
      </c>
      <c r="AA3" s="6">
        <f t="shared" si="0"/>
        <v>2.009999999999998</v>
      </c>
      <c r="AB3" s="6">
        <f t="shared" si="1"/>
        <v>2.009999999999998</v>
      </c>
    </row>
    <row r="4" spans="1:28" ht="15" customHeight="1" x14ac:dyDescent="0.25">
      <c r="A4" s="2" t="s">
        <v>20</v>
      </c>
      <c r="B4" s="2">
        <v>2019</v>
      </c>
      <c r="C4" s="3" t="s">
        <v>31</v>
      </c>
      <c r="D4" s="3" t="s">
        <v>32</v>
      </c>
      <c r="E4" s="3" t="s">
        <v>38</v>
      </c>
      <c r="F4" s="4">
        <v>2.76</v>
      </c>
      <c r="G4" s="2" t="s">
        <v>24</v>
      </c>
      <c r="H4" s="5">
        <v>198</v>
      </c>
      <c r="I4" s="6">
        <v>0.3</v>
      </c>
      <c r="J4" s="6">
        <v>1.3</v>
      </c>
      <c r="K4" s="2" t="s">
        <v>33</v>
      </c>
      <c r="L4" s="2" t="s">
        <v>34</v>
      </c>
      <c r="M4" s="2" t="s">
        <v>35</v>
      </c>
      <c r="N4" s="5">
        <v>360</v>
      </c>
      <c r="O4" s="2" t="s">
        <v>36</v>
      </c>
      <c r="P4" s="7"/>
      <c r="Q4" s="2" t="s">
        <v>37</v>
      </c>
      <c r="R4" s="2" t="s">
        <v>37</v>
      </c>
      <c r="S4" s="3"/>
      <c r="T4" s="6">
        <v>0</v>
      </c>
      <c r="U4" s="6">
        <v>47.81</v>
      </c>
      <c r="V4" s="6">
        <v>47.81</v>
      </c>
      <c r="W4" s="6">
        <v>47.8</v>
      </c>
      <c r="X4" s="6">
        <v>47.8</v>
      </c>
      <c r="Y4" s="6">
        <v>36.33</v>
      </c>
      <c r="Z4" s="6">
        <v>36.33</v>
      </c>
      <c r="AA4" s="6">
        <f t="shared" si="0"/>
        <v>11.469999999999999</v>
      </c>
      <c r="AB4" s="6">
        <f t="shared" si="1"/>
        <v>11.469999999999999</v>
      </c>
    </row>
    <row r="5" spans="1:28" ht="15" customHeight="1" x14ac:dyDescent="0.25">
      <c r="A5" s="2" t="s">
        <v>20</v>
      </c>
      <c r="B5" s="2">
        <v>2019</v>
      </c>
      <c r="C5" s="3" t="s">
        <v>31</v>
      </c>
      <c r="D5" s="3" t="s">
        <v>39</v>
      </c>
      <c r="E5" s="3" t="s">
        <v>40</v>
      </c>
      <c r="F5" s="4">
        <v>3.3820000000000001</v>
      </c>
      <c r="G5" s="2" t="s">
        <v>24</v>
      </c>
      <c r="H5" s="5">
        <v>198</v>
      </c>
      <c r="I5" s="6">
        <v>0.3</v>
      </c>
      <c r="J5" s="6">
        <v>0.9</v>
      </c>
      <c r="K5" s="2" t="s">
        <v>33</v>
      </c>
      <c r="L5" s="2" t="s">
        <v>34</v>
      </c>
      <c r="M5" s="2" t="s">
        <v>35</v>
      </c>
      <c r="N5" s="5">
        <v>360</v>
      </c>
      <c r="O5" s="2" t="s">
        <v>36</v>
      </c>
      <c r="P5" s="7"/>
      <c r="Q5" s="2" t="s">
        <v>37</v>
      </c>
      <c r="R5" s="2" t="s">
        <v>37</v>
      </c>
      <c r="S5" s="3"/>
      <c r="T5" s="6">
        <v>0</v>
      </c>
      <c r="U5" s="6">
        <v>0</v>
      </c>
      <c r="V5" s="6">
        <v>0</v>
      </c>
      <c r="W5" s="6">
        <v>51.87</v>
      </c>
      <c r="X5" s="6">
        <v>51.87</v>
      </c>
      <c r="Y5" s="6">
        <v>36.53</v>
      </c>
      <c r="Z5" s="6">
        <v>36.53</v>
      </c>
      <c r="AA5" s="6">
        <f t="shared" si="0"/>
        <v>15.339999999999996</v>
      </c>
      <c r="AB5" s="6">
        <f t="shared" si="1"/>
        <v>15.339999999999996</v>
      </c>
    </row>
    <row r="6" spans="1:28" ht="15" customHeight="1" x14ac:dyDescent="0.25">
      <c r="A6" s="2" t="s">
        <v>20</v>
      </c>
      <c r="B6" s="2">
        <v>2019</v>
      </c>
      <c r="C6" s="3" t="s">
        <v>31</v>
      </c>
      <c r="D6" s="3" t="s">
        <v>41</v>
      </c>
      <c r="E6" s="3" t="s">
        <v>42</v>
      </c>
      <c r="F6" s="4">
        <v>7.6989999999999998</v>
      </c>
      <c r="G6" s="2" t="s">
        <v>24</v>
      </c>
      <c r="H6" s="5">
        <v>198</v>
      </c>
      <c r="I6" s="6">
        <v>0.6</v>
      </c>
      <c r="J6" s="6">
        <v>1</v>
      </c>
      <c r="K6" s="2" t="s">
        <v>33</v>
      </c>
      <c r="L6" s="2" t="s">
        <v>34</v>
      </c>
      <c r="M6" s="2" t="s">
        <v>35</v>
      </c>
      <c r="N6" s="5">
        <v>360</v>
      </c>
      <c r="O6" s="2" t="s">
        <v>36</v>
      </c>
      <c r="P6" s="7"/>
      <c r="Q6" s="2" t="s">
        <v>37</v>
      </c>
      <c r="R6" s="2" t="s">
        <v>37</v>
      </c>
      <c r="S6" s="3"/>
      <c r="T6" s="6">
        <v>0</v>
      </c>
      <c r="U6" s="6">
        <v>0</v>
      </c>
      <c r="V6" s="6">
        <v>0</v>
      </c>
      <c r="W6" s="6">
        <v>40.08</v>
      </c>
      <c r="X6" s="6">
        <v>40.08</v>
      </c>
      <c r="Y6" s="6">
        <v>35.450000000000003</v>
      </c>
      <c r="Z6" s="6">
        <v>35.450000000000003</v>
      </c>
      <c r="AA6" s="6">
        <f t="shared" si="0"/>
        <v>4.6299999999999955</v>
      </c>
      <c r="AB6" s="6">
        <f t="shared" si="1"/>
        <v>4.6299999999999955</v>
      </c>
    </row>
    <row r="7" spans="1:28" ht="15" customHeight="1" x14ac:dyDescent="0.25">
      <c r="A7" s="2" t="s">
        <v>20</v>
      </c>
      <c r="B7" s="2">
        <v>2019</v>
      </c>
      <c r="C7" s="3" t="s">
        <v>31</v>
      </c>
      <c r="D7" s="3" t="s">
        <v>42</v>
      </c>
      <c r="E7" s="3" t="s">
        <v>43</v>
      </c>
      <c r="F7" s="4">
        <v>4.2939999999999996</v>
      </c>
      <c r="G7" s="2" t="s">
        <v>24</v>
      </c>
      <c r="H7" s="5">
        <v>255</v>
      </c>
      <c r="I7" s="6">
        <v>0.1</v>
      </c>
      <c r="J7" s="6">
        <v>1.6</v>
      </c>
      <c r="K7" s="2" t="s">
        <v>25</v>
      </c>
      <c r="L7" s="2" t="s">
        <v>34</v>
      </c>
      <c r="M7" s="2" t="s">
        <v>35</v>
      </c>
      <c r="N7" s="5">
        <v>360</v>
      </c>
      <c r="O7" s="2" t="s">
        <v>36</v>
      </c>
      <c r="P7" s="7"/>
      <c r="Q7" s="2" t="s">
        <v>37</v>
      </c>
      <c r="R7" s="2" t="s">
        <v>37</v>
      </c>
      <c r="S7" s="3"/>
      <c r="T7" s="6">
        <v>0</v>
      </c>
      <c r="U7" s="6">
        <v>35.93</v>
      </c>
      <c r="V7" s="6">
        <v>35.93</v>
      </c>
      <c r="W7" s="6">
        <v>36.685259560618391</v>
      </c>
      <c r="X7" s="6">
        <v>36.685259560618391</v>
      </c>
      <c r="Y7" s="6">
        <v>12.68</v>
      </c>
      <c r="Z7" s="6">
        <v>12.68</v>
      </c>
      <c r="AA7" s="6">
        <f t="shared" si="0"/>
        <v>24.005259560618391</v>
      </c>
      <c r="AB7" s="6">
        <f t="shared" si="1"/>
        <v>24.005259560618391</v>
      </c>
    </row>
    <row r="8" spans="1:28" ht="15" customHeight="1" x14ac:dyDescent="0.25">
      <c r="A8" s="2" t="s">
        <v>20</v>
      </c>
      <c r="B8" s="2">
        <v>2019</v>
      </c>
      <c r="C8" s="3" t="s">
        <v>31</v>
      </c>
      <c r="D8" s="3" t="s">
        <v>43</v>
      </c>
      <c r="E8" s="3" t="s">
        <v>44</v>
      </c>
      <c r="F8" s="4">
        <v>10.143000000000001</v>
      </c>
      <c r="G8" s="2" t="s">
        <v>24</v>
      </c>
      <c r="H8" s="5">
        <v>255</v>
      </c>
      <c r="I8" s="6">
        <v>0.1</v>
      </c>
      <c r="J8" s="6">
        <v>1.6</v>
      </c>
      <c r="K8" s="2" t="s">
        <v>25</v>
      </c>
      <c r="L8" s="2" t="s">
        <v>34</v>
      </c>
      <c r="M8" s="2" t="s">
        <v>35</v>
      </c>
      <c r="N8" s="5">
        <v>360</v>
      </c>
      <c r="O8" s="2" t="s">
        <v>36</v>
      </c>
      <c r="P8" s="7"/>
      <c r="Q8" s="2" t="s">
        <v>37</v>
      </c>
      <c r="R8" s="2" t="s">
        <v>37</v>
      </c>
      <c r="S8" s="3"/>
      <c r="T8" s="6">
        <v>0</v>
      </c>
      <c r="U8" s="6">
        <v>33.200000000000003</v>
      </c>
      <c r="V8" s="6">
        <v>33.200000000000003</v>
      </c>
      <c r="W8" s="6">
        <v>37.681725031341415</v>
      </c>
      <c r="X8" s="6">
        <v>37.681725031341415</v>
      </c>
      <c r="Y8" s="6">
        <v>12.68</v>
      </c>
      <c r="Z8" s="6">
        <v>12.68</v>
      </c>
      <c r="AA8" s="6">
        <f t="shared" si="0"/>
        <v>25.001725031341415</v>
      </c>
      <c r="AB8" s="6">
        <f t="shared" si="1"/>
        <v>25.001725031341415</v>
      </c>
    </row>
    <row r="9" spans="1:28" ht="15" customHeight="1" x14ac:dyDescent="0.25">
      <c r="A9" s="2" t="s">
        <v>20</v>
      </c>
      <c r="B9" s="2">
        <v>2019</v>
      </c>
      <c r="C9" s="3" t="s">
        <v>31</v>
      </c>
      <c r="D9" s="3" t="s">
        <v>44</v>
      </c>
      <c r="E9" s="3" t="s">
        <v>45</v>
      </c>
      <c r="F9" s="4">
        <v>13.074</v>
      </c>
      <c r="G9" s="2" t="s">
        <v>24</v>
      </c>
      <c r="H9" s="5">
        <v>255</v>
      </c>
      <c r="I9" s="6">
        <v>0.1</v>
      </c>
      <c r="J9" s="6">
        <v>1.6</v>
      </c>
      <c r="K9" s="2" t="s">
        <v>25</v>
      </c>
      <c r="L9" s="2" t="s">
        <v>34</v>
      </c>
      <c r="M9" s="2" t="s">
        <v>35</v>
      </c>
      <c r="N9" s="5">
        <v>360</v>
      </c>
      <c r="O9" s="2" t="s">
        <v>36</v>
      </c>
      <c r="P9" s="7"/>
      <c r="Q9" s="2" t="s">
        <v>37</v>
      </c>
      <c r="R9" s="2" t="s">
        <v>37</v>
      </c>
      <c r="S9" s="3"/>
      <c r="T9" s="6">
        <v>0</v>
      </c>
      <c r="U9" s="6">
        <v>20.71</v>
      </c>
      <c r="V9" s="6">
        <v>20.71</v>
      </c>
      <c r="W9" s="6">
        <v>23.506873826903025</v>
      </c>
      <c r="X9" s="6">
        <v>23.506873826903025</v>
      </c>
      <c r="Y9" s="6">
        <v>12.68</v>
      </c>
      <c r="Z9" s="6">
        <v>12.68</v>
      </c>
      <c r="AA9" s="6">
        <f t="shared" si="0"/>
        <v>10.826873826903025</v>
      </c>
      <c r="AB9" s="6">
        <f t="shared" si="1"/>
        <v>10.826873826903025</v>
      </c>
    </row>
    <row r="10" spans="1:28" ht="15" customHeight="1" x14ac:dyDescent="0.25">
      <c r="A10" s="2" t="s">
        <v>20</v>
      </c>
      <c r="B10" s="2">
        <v>2019</v>
      </c>
      <c r="C10" s="3" t="s">
        <v>31</v>
      </c>
      <c r="D10" s="3" t="s">
        <v>45</v>
      </c>
      <c r="E10" s="3" t="s">
        <v>46</v>
      </c>
      <c r="F10" s="4">
        <v>8.1430000000000007</v>
      </c>
      <c r="G10" s="2" t="s">
        <v>24</v>
      </c>
      <c r="H10" s="5">
        <v>229</v>
      </c>
      <c r="I10" s="6">
        <v>0.5</v>
      </c>
      <c r="J10" s="6">
        <v>1.6</v>
      </c>
      <c r="K10" s="2" t="s">
        <v>25</v>
      </c>
      <c r="L10" s="2" t="s">
        <v>34</v>
      </c>
      <c r="M10" s="2" t="s">
        <v>35</v>
      </c>
      <c r="N10" s="5">
        <v>360</v>
      </c>
      <c r="O10" s="2" t="s">
        <v>36</v>
      </c>
      <c r="P10" s="7"/>
      <c r="Q10" s="2" t="s">
        <v>37</v>
      </c>
      <c r="R10" s="2" t="s">
        <v>37</v>
      </c>
      <c r="S10" s="3"/>
      <c r="T10" s="6">
        <v>0</v>
      </c>
      <c r="U10" s="6">
        <v>35.04</v>
      </c>
      <c r="V10" s="6">
        <v>35.04</v>
      </c>
      <c r="W10" s="6">
        <v>35.796890829694327</v>
      </c>
      <c r="X10" s="6">
        <v>35.796890829694327</v>
      </c>
      <c r="Y10" s="6">
        <v>18.63</v>
      </c>
      <c r="Z10" s="6">
        <v>18.63</v>
      </c>
      <c r="AA10" s="6">
        <f t="shared" si="0"/>
        <v>17.166890829694328</v>
      </c>
      <c r="AB10" s="6">
        <f t="shared" si="1"/>
        <v>17.166890829694328</v>
      </c>
    </row>
    <row r="11" spans="1:28" ht="15" customHeight="1" x14ac:dyDescent="0.25">
      <c r="A11" s="2" t="s">
        <v>20</v>
      </c>
      <c r="B11" s="2">
        <v>2019</v>
      </c>
      <c r="C11" s="3" t="s">
        <v>31</v>
      </c>
      <c r="D11" s="3" t="s">
        <v>46</v>
      </c>
      <c r="E11" s="3" t="s">
        <v>47</v>
      </c>
      <c r="F11" s="4">
        <v>8.31</v>
      </c>
      <c r="G11" s="2" t="s">
        <v>24</v>
      </c>
      <c r="H11" s="5">
        <v>202</v>
      </c>
      <c r="I11" s="6">
        <v>0.6</v>
      </c>
      <c r="J11" s="6">
        <v>1.8</v>
      </c>
      <c r="K11" s="2" t="s">
        <v>25</v>
      </c>
      <c r="L11" s="2" t="s">
        <v>34</v>
      </c>
      <c r="M11" s="2" t="s">
        <v>35</v>
      </c>
      <c r="N11" s="5">
        <v>360</v>
      </c>
      <c r="O11" s="2" t="s">
        <v>36</v>
      </c>
      <c r="P11" s="7"/>
      <c r="Q11" s="2" t="s">
        <v>37</v>
      </c>
      <c r="R11" s="2" t="s">
        <v>37</v>
      </c>
      <c r="S11" s="3"/>
      <c r="T11" s="6">
        <v>0</v>
      </c>
      <c r="U11" s="6">
        <v>28.97</v>
      </c>
      <c r="V11" s="6">
        <v>28.97</v>
      </c>
      <c r="W11" s="6">
        <v>32.885619256017506</v>
      </c>
      <c r="X11" s="6">
        <v>32.885619256017506</v>
      </c>
      <c r="Y11" s="6">
        <v>17.09</v>
      </c>
      <c r="Z11" s="6">
        <v>17.09</v>
      </c>
      <c r="AA11" s="6">
        <f t="shared" si="0"/>
        <v>15.795619256017506</v>
      </c>
      <c r="AB11" s="6">
        <f t="shared" si="1"/>
        <v>15.795619256017506</v>
      </c>
    </row>
    <row r="12" spans="1:28" ht="15" customHeight="1" x14ac:dyDescent="0.25">
      <c r="A12" s="2" t="s">
        <v>20</v>
      </c>
      <c r="B12" s="2">
        <v>2019</v>
      </c>
      <c r="C12" s="3" t="s">
        <v>31</v>
      </c>
      <c r="D12" s="3" t="s">
        <v>47</v>
      </c>
      <c r="E12" s="3" t="s">
        <v>48</v>
      </c>
      <c r="F12" s="4">
        <v>12.82</v>
      </c>
      <c r="G12" s="2" t="s">
        <v>24</v>
      </c>
      <c r="H12" s="5">
        <v>202</v>
      </c>
      <c r="I12" s="6">
        <v>0.6</v>
      </c>
      <c r="J12" s="6">
        <v>1.6</v>
      </c>
      <c r="K12" s="2" t="s">
        <v>25</v>
      </c>
      <c r="L12" s="2" t="s">
        <v>34</v>
      </c>
      <c r="M12" s="2" t="s">
        <v>35</v>
      </c>
      <c r="N12" s="5">
        <v>360</v>
      </c>
      <c r="O12" s="2" t="s">
        <v>36</v>
      </c>
      <c r="P12" s="7"/>
      <c r="Q12" s="2" t="s">
        <v>37</v>
      </c>
      <c r="R12" s="2" t="s">
        <v>37</v>
      </c>
      <c r="S12" s="3"/>
      <c r="T12" s="6">
        <v>0</v>
      </c>
      <c r="U12" s="6">
        <v>30.29</v>
      </c>
      <c r="V12" s="6">
        <v>30.29</v>
      </c>
      <c r="W12" s="6">
        <v>34.377570720548988</v>
      </c>
      <c r="X12" s="6">
        <v>34.377570720548988</v>
      </c>
      <c r="Y12" s="6">
        <v>10.16</v>
      </c>
      <c r="Z12" s="6">
        <v>10.16</v>
      </c>
      <c r="AA12" s="6">
        <f t="shared" si="0"/>
        <v>24.217570720548988</v>
      </c>
      <c r="AB12" s="6">
        <f t="shared" si="1"/>
        <v>24.217570720548988</v>
      </c>
    </row>
    <row r="13" spans="1:28" ht="15" customHeight="1" x14ac:dyDescent="0.25">
      <c r="A13" s="2" t="s">
        <v>20</v>
      </c>
      <c r="B13" s="2">
        <v>2019</v>
      </c>
      <c r="C13" s="3" t="s">
        <v>31</v>
      </c>
      <c r="D13" s="3" t="s">
        <v>48</v>
      </c>
      <c r="E13" s="3" t="s">
        <v>49</v>
      </c>
      <c r="F13" s="4">
        <v>14.868</v>
      </c>
      <c r="G13" s="2" t="s">
        <v>24</v>
      </c>
      <c r="H13" s="5">
        <v>202</v>
      </c>
      <c r="I13" s="6">
        <v>0.6</v>
      </c>
      <c r="J13" s="6">
        <v>1.6</v>
      </c>
      <c r="K13" s="2" t="s">
        <v>25</v>
      </c>
      <c r="L13" s="2" t="s">
        <v>34</v>
      </c>
      <c r="M13" s="2" t="s">
        <v>35</v>
      </c>
      <c r="N13" s="5">
        <v>360</v>
      </c>
      <c r="O13" s="2" t="s">
        <v>36</v>
      </c>
      <c r="P13" s="7"/>
      <c r="Q13" s="2" t="s">
        <v>37</v>
      </c>
      <c r="R13" s="2" t="s">
        <v>37</v>
      </c>
      <c r="S13" s="3"/>
      <c r="T13" s="6">
        <v>0</v>
      </c>
      <c r="U13" s="6">
        <v>20.28</v>
      </c>
      <c r="V13" s="6">
        <v>20.28</v>
      </c>
      <c r="W13" s="6">
        <v>23.014897396630932</v>
      </c>
      <c r="X13" s="6">
        <v>23.014897396630932</v>
      </c>
      <c r="Y13" s="6">
        <v>10.16</v>
      </c>
      <c r="Z13" s="6">
        <v>10.16</v>
      </c>
      <c r="AA13" s="6">
        <f t="shared" si="0"/>
        <v>12.854897396630932</v>
      </c>
      <c r="AB13" s="6">
        <f t="shared" si="1"/>
        <v>12.854897396630932</v>
      </c>
    </row>
    <row r="14" spans="1:28" ht="15" customHeight="1" x14ac:dyDescent="0.25">
      <c r="A14" s="2" t="s">
        <v>20</v>
      </c>
      <c r="B14" s="2">
        <v>2019</v>
      </c>
      <c r="C14" s="3" t="s">
        <v>31</v>
      </c>
      <c r="D14" s="3" t="s">
        <v>49</v>
      </c>
      <c r="E14" s="3" t="s">
        <v>50</v>
      </c>
      <c r="F14" s="4">
        <v>8.0879999999999992</v>
      </c>
      <c r="G14" s="2" t="s">
        <v>24</v>
      </c>
      <c r="H14" s="5">
        <v>198</v>
      </c>
      <c r="I14" s="6">
        <v>0.7</v>
      </c>
      <c r="J14" s="6">
        <v>0.1</v>
      </c>
      <c r="K14" s="2" t="s">
        <v>25</v>
      </c>
      <c r="L14" s="2" t="s">
        <v>34</v>
      </c>
      <c r="M14" s="2" t="s">
        <v>35</v>
      </c>
      <c r="N14" s="5">
        <v>360</v>
      </c>
      <c r="O14" s="2" t="s">
        <v>36</v>
      </c>
      <c r="P14" s="7"/>
      <c r="Q14" s="2" t="s">
        <v>37</v>
      </c>
      <c r="R14" s="2" t="s">
        <v>37</v>
      </c>
      <c r="S14" s="3"/>
      <c r="T14" s="6">
        <v>0</v>
      </c>
      <c r="U14" s="6">
        <v>28.76</v>
      </c>
      <c r="V14" s="6">
        <v>28.76</v>
      </c>
      <c r="W14" s="6">
        <v>32.635674267100974</v>
      </c>
      <c r="X14" s="6">
        <v>32.635674267100974</v>
      </c>
      <c r="Y14" s="6">
        <v>10.039999999999999</v>
      </c>
      <c r="Z14" s="6">
        <v>10.039999999999999</v>
      </c>
      <c r="AA14" s="6">
        <f t="shared" si="0"/>
        <v>22.595674267100975</v>
      </c>
      <c r="AB14" s="6">
        <f t="shared" si="1"/>
        <v>22.595674267100975</v>
      </c>
    </row>
    <row r="15" spans="1:28" ht="15" customHeight="1" x14ac:dyDescent="0.25">
      <c r="A15" s="2" t="s">
        <v>20</v>
      </c>
      <c r="B15" s="2">
        <v>2019</v>
      </c>
      <c r="C15" s="3" t="s">
        <v>31</v>
      </c>
      <c r="D15" s="3" t="s">
        <v>50</v>
      </c>
      <c r="E15" s="3" t="s">
        <v>51</v>
      </c>
      <c r="F15" s="4">
        <v>9.1590000000000007</v>
      </c>
      <c r="G15" s="2" t="s">
        <v>24</v>
      </c>
      <c r="H15" s="5">
        <v>198</v>
      </c>
      <c r="I15" s="6">
        <v>0.7</v>
      </c>
      <c r="J15" s="6">
        <v>0.1</v>
      </c>
      <c r="K15" s="2" t="s">
        <v>25</v>
      </c>
      <c r="L15" s="2" t="s">
        <v>34</v>
      </c>
      <c r="M15" s="2" t="s">
        <v>35</v>
      </c>
      <c r="N15" s="5">
        <v>360</v>
      </c>
      <c r="O15" s="2" t="s">
        <v>36</v>
      </c>
      <c r="P15" s="7"/>
      <c r="Q15" s="2" t="s">
        <v>37</v>
      </c>
      <c r="R15" s="2" t="s">
        <v>37</v>
      </c>
      <c r="S15" s="3"/>
      <c r="T15" s="6">
        <v>0</v>
      </c>
      <c r="U15" s="6">
        <v>18.239999999999998</v>
      </c>
      <c r="V15" s="6">
        <v>18.239999999999998</v>
      </c>
      <c r="W15" s="6">
        <v>18.638356345597359</v>
      </c>
      <c r="X15" s="6">
        <v>18.638356345597359</v>
      </c>
      <c r="Y15" s="6">
        <v>10.039999999999999</v>
      </c>
      <c r="Z15" s="6">
        <v>10.039999999999999</v>
      </c>
      <c r="AA15" s="6">
        <f t="shared" si="0"/>
        <v>8.5983563455973595</v>
      </c>
      <c r="AB15" s="6">
        <f t="shared" si="1"/>
        <v>8.5983563455973595</v>
      </c>
    </row>
    <row r="16" spans="1:28" ht="15" customHeight="1" x14ac:dyDescent="0.25">
      <c r="A16" s="2" t="s">
        <v>20</v>
      </c>
      <c r="B16" s="2">
        <v>2019</v>
      </c>
      <c r="C16" s="3" t="s">
        <v>31</v>
      </c>
      <c r="D16" s="3" t="s">
        <v>51</v>
      </c>
      <c r="E16" s="3" t="s">
        <v>52</v>
      </c>
      <c r="F16" s="4">
        <v>13.061999999999999</v>
      </c>
      <c r="G16" s="2" t="s">
        <v>24</v>
      </c>
      <c r="H16" s="5">
        <v>202</v>
      </c>
      <c r="I16" s="6">
        <v>0.8</v>
      </c>
      <c r="J16" s="6">
        <v>1.5</v>
      </c>
      <c r="K16" s="2" t="s">
        <v>25</v>
      </c>
      <c r="L16" s="2" t="s">
        <v>34</v>
      </c>
      <c r="M16" s="2" t="s">
        <v>35</v>
      </c>
      <c r="N16" s="5">
        <v>360</v>
      </c>
      <c r="O16" s="2" t="s">
        <v>36</v>
      </c>
      <c r="P16" s="7"/>
      <c r="Q16" s="2" t="s">
        <v>37</v>
      </c>
      <c r="R16" s="2" t="s">
        <v>37</v>
      </c>
      <c r="S16" s="3"/>
      <c r="T16" s="6">
        <v>0</v>
      </c>
      <c r="U16" s="6">
        <v>35.31</v>
      </c>
      <c r="V16" s="6">
        <v>35.31</v>
      </c>
      <c r="W16" s="6">
        <v>40.076608</v>
      </c>
      <c r="X16" s="6">
        <v>40.076608</v>
      </c>
      <c r="Y16" s="6">
        <v>7.73</v>
      </c>
      <c r="Z16" s="6">
        <v>7.73</v>
      </c>
      <c r="AA16" s="6">
        <f t="shared" si="0"/>
        <v>32.346608000000003</v>
      </c>
      <c r="AB16" s="6">
        <f t="shared" si="1"/>
        <v>32.346608000000003</v>
      </c>
    </row>
    <row r="17" spans="1:28" ht="15" customHeight="1" x14ac:dyDescent="0.25">
      <c r="A17" s="2" t="s">
        <v>20</v>
      </c>
      <c r="B17" s="2">
        <v>2019</v>
      </c>
      <c r="C17" s="3" t="s">
        <v>31</v>
      </c>
      <c r="D17" s="3" t="s">
        <v>52</v>
      </c>
      <c r="E17" s="3" t="s">
        <v>53</v>
      </c>
      <c r="F17" s="4">
        <v>2.4580000000000002</v>
      </c>
      <c r="G17" s="2" t="s">
        <v>24</v>
      </c>
      <c r="H17" s="5">
        <v>202</v>
      </c>
      <c r="I17" s="6">
        <v>0.5</v>
      </c>
      <c r="J17" s="6">
        <v>1.7</v>
      </c>
      <c r="K17" s="2" t="s">
        <v>25</v>
      </c>
      <c r="L17" s="2" t="s">
        <v>34</v>
      </c>
      <c r="M17" s="2" t="s">
        <v>35</v>
      </c>
      <c r="N17" s="5">
        <v>360</v>
      </c>
      <c r="O17" s="2" t="s">
        <v>36</v>
      </c>
      <c r="P17" s="7"/>
      <c r="Q17" s="2" t="s">
        <v>37</v>
      </c>
      <c r="R17" s="2" t="s">
        <v>37</v>
      </c>
      <c r="S17" s="3"/>
      <c r="T17" s="6">
        <v>0</v>
      </c>
      <c r="U17" s="6">
        <v>35.31</v>
      </c>
      <c r="V17" s="6">
        <v>35.31</v>
      </c>
      <c r="W17" s="6">
        <v>40.076608</v>
      </c>
      <c r="X17" s="6">
        <v>40.076608</v>
      </c>
      <c r="Y17" s="6">
        <v>6.2</v>
      </c>
      <c r="Z17" s="6">
        <v>6.2</v>
      </c>
      <c r="AA17" s="6">
        <f t="shared" si="0"/>
        <v>33.876607999999997</v>
      </c>
      <c r="AB17" s="6">
        <f t="shared" si="1"/>
        <v>33.876607999999997</v>
      </c>
    </row>
    <row r="18" spans="1:28" ht="15" customHeight="1" x14ac:dyDescent="0.25">
      <c r="A18" s="2" t="s">
        <v>20</v>
      </c>
      <c r="B18" s="2">
        <v>2019</v>
      </c>
      <c r="C18" s="3" t="s">
        <v>54</v>
      </c>
      <c r="D18" s="3" t="s">
        <v>55</v>
      </c>
      <c r="E18" s="3" t="s">
        <v>56</v>
      </c>
      <c r="F18" s="4">
        <v>47</v>
      </c>
      <c r="G18" s="2" t="s">
        <v>24</v>
      </c>
      <c r="H18" s="5">
        <v>250</v>
      </c>
      <c r="I18" s="6">
        <v>0.3</v>
      </c>
      <c r="J18" s="6">
        <v>0.9</v>
      </c>
      <c r="K18" s="2" t="s">
        <v>25</v>
      </c>
      <c r="L18" s="2" t="s">
        <v>34</v>
      </c>
      <c r="M18" s="2" t="s">
        <v>27</v>
      </c>
      <c r="N18" s="5">
        <v>360</v>
      </c>
      <c r="O18" s="2" t="s">
        <v>28</v>
      </c>
      <c r="P18" s="7"/>
      <c r="Q18" s="2" t="s">
        <v>37</v>
      </c>
      <c r="R18" s="2" t="s">
        <v>29</v>
      </c>
      <c r="S18" s="3"/>
      <c r="T18" s="6">
        <v>10</v>
      </c>
      <c r="U18" s="6">
        <v>5.09</v>
      </c>
      <c r="V18" s="6">
        <v>5.09</v>
      </c>
      <c r="W18" s="6">
        <v>5.7758048780487803</v>
      </c>
      <c r="X18" s="6">
        <v>5.7758048780487803</v>
      </c>
      <c r="Y18" s="6">
        <v>2.2799999999999998</v>
      </c>
      <c r="Z18" s="6">
        <v>2.2799999999999998</v>
      </c>
      <c r="AA18" s="6">
        <f t="shared" si="0"/>
        <v>3.4958048780487805</v>
      </c>
      <c r="AB18" s="6">
        <f t="shared" si="1"/>
        <v>3.4958048780487805</v>
      </c>
    </row>
    <row r="19" spans="1:28" ht="15" customHeight="1" x14ac:dyDescent="0.25">
      <c r="A19" s="2" t="s">
        <v>20</v>
      </c>
      <c r="B19" s="2">
        <v>2019</v>
      </c>
      <c r="C19" s="3" t="s">
        <v>57</v>
      </c>
      <c r="D19" s="3" t="s">
        <v>59</v>
      </c>
      <c r="E19" s="3" t="s">
        <v>60</v>
      </c>
      <c r="F19" s="4">
        <v>6.1539999999999999</v>
      </c>
      <c r="G19" s="2" t="s">
        <v>24</v>
      </c>
      <c r="H19" s="5">
        <v>230</v>
      </c>
      <c r="I19" s="6">
        <v>0.1</v>
      </c>
      <c r="J19" s="6">
        <v>0.4</v>
      </c>
      <c r="K19" s="2" t="s">
        <v>25</v>
      </c>
      <c r="L19" s="2" t="s">
        <v>34</v>
      </c>
      <c r="M19" s="2" t="s">
        <v>35</v>
      </c>
      <c r="N19" s="5">
        <v>360</v>
      </c>
      <c r="O19" s="2" t="s">
        <v>36</v>
      </c>
      <c r="P19" s="7"/>
      <c r="Q19" s="2" t="s">
        <v>37</v>
      </c>
      <c r="R19" s="2" t="s">
        <v>37</v>
      </c>
      <c r="S19" s="3"/>
      <c r="T19" s="6">
        <v>0</v>
      </c>
      <c r="U19" s="6">
        <v>0</v>
      </c>
      <c r="V19" s="6">
        <v>0</v>
      </c>
      <c r="W19" s="6">
        <v>18.984416873449131</v>
      </c>
      <c r="X19" s="6">
        <v>18.984416873449131</v>
      </c>
      <c r="Y19" s="6">
        <v>3.21</v>
      </c>
      <c r="Z19" s="6">
        <v>3.21</v>
      </c>
      <c r="AA19" s="6">
        <f t="shared" si="0"/>
        <v>15.77441687344913</v>
      </c>
      <c r="AB19" s="6">
        <f t="shared" si="1"/>
        <v>15.77441687344913</v>
      </c>
    </row>
    <row r="20" spans="1:28" ht="15" customHeight="1" x14ac:dyDescent="0.25">
      <c r="A20" s="2" t="s">
        <v>20</v>
      </c>
      <c r="B20" s="2">
        <v>2019</v>
      </c>
      <c r="C20" s="3" t="s">
        <v>57</v>
      </c>
      <c r="D20" s="3" t="s">
        <v>60</v>
      </c>
      <c r="E20" s="3" t="s">
        <v>61</v>
      </c>
      <c r="F20" s="4">
        <v>2.3929999999999998</v>
      </c>
      <c r="G20" s="2" t="s">
        <v>24</v>
      </c>
      <c r="H20" s="5">
        <v>229</v>
      </c>
      <c r="I20" s="6">
        <v>0.5</v>
      </c>
      <c r="J20" s="6">
        <v>0.1</v>
      </c>
      <c r="K20" s="2" t="s">
        <v>25</v>
      </c>
      <c r="L20" s="2" t="s">
        <v>34</v>
      </c>
      <c r="M20" s="2" t="s">
        <v>35</v>
      </c>
      <c r="N20" s="5">
        <v>360</v>
      </c>
      <c r="O20" s="2" t="s">
        <v>36</v>
      </c>
      <c r="P20" s="7"/>
      <c r="Q20" s="2" t="s">
        <v>37</v>
      </c>
      <c r="R20" s="2" t="s">
        <v>37</v>
      </c>
      <c r="S20" s="3"/>
      <c r="T20" s="6">
        <v>0</v>
      </c>
      <c r="U20" s="6">
        <v>31</v>
      </c>
      <c r="V20" s="6">
        <v>31</v>
      </c>
      <c r="W20" s="6">
        <v>35.181945525291823</v>
      </c>
      <c r="X20" s="6">
        <v>35.181945525291823</v>
      </c>
      <c r="Y20" s="6">
        <v>3.21</v>
      </c>
      <c r="Z20" s="6">
        <v>3.21</v>
      </c>
      <c r="AA20" s="6">
        <f t="shared" si="0"/>
        <v>31.971945525291822</v>
      </c>
      <c r="AB20" s="6">
        <f t="shared" si="1"/>
        <v>31.971945525291822</v>
      </c>
    </row>
    <row r="21" spans="1:28" ht="15" customHeight="1" x14ac:dyDescent="0.25">
      <c r="A21" s="2" t="s">
        <v>20</v>
      </c>
      <c r="B21" s="2">
        <v>2019</v>
      </c>
      <c r="C21" s="3" t="s">
        <v>57</v>
      </c>
      <c r="D21" s="3" t="s">
        <v>61</v>
      </c>
      <c r="E21" s="3" t="s">
        <v>62</v>
      </c>
      <c r="F21" s="4">
        <v>9.2690000000000001</v>
      </c>
      <c r="G21" s="2" t="s">
        <v>24</v>
      </c>
      <c r="H21" s="5">
        <v>286</v>
      </c>
      <c r="I21" s="6">
        <v>0.5</v>
      </c>
      <c r="J21" s="6">
        <v>0.5</v>
      </c>
      <c r="K21" s="2" t="s">
        <v>33</v>
      </c>
      <c r="L21" s="2" t="s">
        <v>34</v>
      </c>
      <c r="M21" s="2" t="s">
        <v>35</v>
      </c>
      <c r="N21" s="5">
        <v>360</v>
      </c>
      <c r="O21" s="2" t="s">
        <v>36</v>
      </c>
      <c r="P21" s="7"/>
      <c r="Q21" s="2" t="s">
        <v>37</v>
      </c>
      <c r="R21" s="2" t="s">
        <v>37</v>
      </c>
      <c r="S21" s="3"/>
      <c r="T21" s="6">
        <v>0</v>
      </c>
      <c r="U21" s="6">
        <v>49.2</v>
      </c>
      <c r="V21" s="6">
        <v>49.2</v>
      </c>
      <c r="W21" s="6">
        <v>49.19</v>
      </c>
      <c r="X21" s="6">
        <v>49.19</v>
      </c>
      <c r="Y21" s="6">
        <v>41.76</v>
      </c>
      <c r="Z21" s="6">
        <v>41.76</v>
      </c>
      <c r="AA21" s="6">
        <f t="shared" si="0"/>
        <v>7.43</v>
      </c>
      <c r="AB21" s="6">
        <f t="shared" si="1"/>
        <v>7.43</v>
      </c>
    </row>
    <row r="22" spans="1:28" ht="15" customHeight="1" x14ac:dyDescent="0.25">
      <c r="A22" s="2" t="s">
        <v>20</v>
      </c>
      <c r="B22" s="2">
        <v>2019</v>
      </c>
      <c r="C22" s="3" t="s">
        <v>57</v>
      </c>
      <c r="D22" s="3" t="s">
        <v>62</v>
      </c>
      <c r="E22" s="3" t="s">
        <v>63</v>
      </c>
      <c r="F22" s="4">
        <v>27.219000000000001</v>
      </c>
      <c r="G22" s="2" t="s">
        <v>24</v>
      </c>
      <c r="H22" s="5">
        <v>286</v>
      </c>
      <c r="I22" s="6">
        <v>1.2</v>
      </c>
      <c r="J22" s="6">
        <v>0.6</v>
      </c>
      <c r="K22" s="2" t="s">
        <v>33</v>
      </c>
      <c r="L22" s="2" t="s">
        <v>34</v>
      </c>
      <c r="M22" s="2" t="s">
        <v>35</v>
      </c>
      <c r="N22" s="5">
        <v>360</v>
      </c>
      <c r="O22" s="2" t="s">
        <v>36</v>
      </c>
      <c r="P22" s="7"/>
      <c r="Q22" s="2" t="s">
        <v>37</v>
      </c>
      <c r="R22" s="2" t="s">
        <v>37</v>
      </c>
      <c r="S22" s="3"/>
      <c r="T22" s="6">
        <v>0</v>
      </c>
      <c r="U22" s="6">
        <v>65.42</v>
      </c>
      <c r="V22" s="6">
        <v>65.42</v>
      </c>
      <c r="W22" s="6">
        <v>65.42</v>
      </c>
      <c r="X22" s="6">
        <v>65.42</v>
      </c>
      <c r="Y22" s="6">
        <v>41.76</v>
      </c>
      <c r="Z22" s="6">
        <v>41.76</v>
      </c>
      <c r="AA22" s="6">
        <f t="shared" si="0"/>
        <v>23.660000000000004</v>
      </c>
      <c r="AB22" s="6">
        <f t="shared" si="1"/>
        <v>23.660000000000004</v>
      </c>
    </row>
    <row r="23" spans="1:28" ht="15" customHeight="1" x14ac:dyDescent="0.25">
      <c r="A23" s="2" t="s">
        <v>20</v>
      </c>
      <c r="B23" s="2">
        <v>2019</v>
      </c>
      <c r="C23" s="3" t="s">
        <v>57</v>
      </c>
      <c r="D23" s="3" t="s">
        <v>64</v>
      </c>
      <c r="E23" s="3" t="s">
        <v>65</v>
      </c>
      <c r="F23" s="4">
        <v>8.7230000000000008</v>
      </c>
      <c r="G23" s="2" t="s">
        <v>24</v>
      </c>
      <c r="H23" s="5">
        <v>283</v>
      </c>
      <c r="I23" s="6">
        <v>1.1000000000000001</v>
      </c>
      <c r="J23" s="6">
        <v>0.6</v>
      </c>
      <c r="K23" s="2" t="s">
        <v>33</v>
      </c>
      <c r="L23" s="2" t="s">
        <v>34</v>
      </c>
      <c r="M23" s="2" t="s">
        <v>35</v>
      </c>
      <c r="N23" s="5">
        <v>360</v>
      </c>
      <c r="O23" s="2" t="s">
        <v>36</v>
      </c>
      <c r="P23" s="7"/>
      <c r="Q23" s="2" t="s">
        <v>37</v>
      </c>
      <c r="R23" s="2" t="s">
        <v>37</v>
      </c>
      <c r="S23" s="3"/>
      <c r="T23" s="6">
        <v>0</v>
      </c>
      <c r="U23" s="6">
        <v>0</v>
      </c>
      <c r="V23" s="6">
        <v>0</v>
      </c>
      <c r="W23" s="6">
        <v>68.88</v>
      </c>
      <c r="X23" s="6">
        <v>68.88</v>
      </c>
      <c r="Y23" s="6">
        <v>41.76</v>
      </c>
      <c r="Z23" s="6">
        <v>41.76</v>
      </c>
      <c r="AA23" s="6">
        <f t="shared" si="0"/>
        <v>27.119999999999997</v>
      </c>
      <c r="AB23" s="6">
        <f t="shared" si="1"/>
        <v>27.119999999999997</v>
      </c>
    </row>
    <row r="24" spans="1:28" ht="15" customHeight="1" x14ac:dyDescent="0.25">
      <c r="A24" s="2" t="s">
        <v>20</v>
      </c>
      <c r="B24" s="2">
        <v>2019</v>
      </c>
      <c r="C24" s="3" t="s">
        <v>57</v>
      </c>
      <c r="D24" s="3" t="s">
        <v>65</v>
      </c>
      <c r="E24" s="3" t="s">
        <v>66</v>
      </c>
      <c r="F24" s="4">
        <v>56.591999999999999</v>
      </c>
      <c r="G24" s="2" t="s">
        <v>24</v>
      </c>
      <c r="H24" s="5">
        <v>340</v>
      </c>
      <c r="I24" s="6">
        <v>1.3</v>
      </c>
      <c r="J24" s="6">
        <v>0.6</v>
      </c>
      <c r="K24" s="2" t="s">
        <v>33</v>
      </c>
      <c r="L24" s="2" t="s">
        <v>34</v>
      </c>
      <c r="M24" s="2" t="s">
        <v>35</v>
      </c>
      <c r="N24" s="5">
        <v>360</v>
      </c>
      <c r="O24" s="2" t="s">
        <v>36</v>
      </c>
      <c r="P24" s="7"/>
      <c r="Q24" s="2" t="s">
        <v>37</v>
      </c>
      <c r="R24" s="2" t="s">
        <v>37</v>
      </c>
      <c r="S24" s="3"/>
      <c r="T24" s="6">
        <v>0</v>
      </c>
      <c r="U24" s="6">
        <v>70.319999999999993</v>
      </c>
      <c r="V24" s="6">
        <v>70.319999999999993</v>
      </c>
      <c r="W24" s="6">
        <v>70.33</v>
      </c>
      <c r="X24" s="6">
        <v>70.33</v>
      </c>
      <c r="Y24" s="6">
        <v>43.82</v>
      </c>
      <c r="Z24" s="6">
        <v>43.82</v>
      </c>
      <c r="AA24" s="6">
        <f t="shared" si="0"/>
        <v>26.509999999999998</v>
      </c>
      <c r="AB24" s="6">
        <f t="shared" si="1"/>
        <v>26.509999999999998</v>
      </c>
    </row>
    <row r="25" spans="1:28" ht="15" customHeight="1" x14ac:dyDescent="0.25">
      <c r="A25" s="2" t="s">
        <v>20</v>
      </c>
      <c r="B25" s="2">
        <v>2019</v>
      </c>
      <c r="C25" s="3" t="s">
        <v>57</v>
      </c>
      <c r="D25" s="3" t="s">
        <v>67</v>
      </c>
      <c r="E25" s="3" t="s">
        <v>68</v>
      </c>
      <c r="F25" s="4">
        <v>11.467000000000001</v>
      </c>
      <c r="G25" s="2" t="s">
        <v>24</v>
      </c>
      <c r="H25" s="5">
        <v>202</v>
      </c>
      <c r="I25" s="6">
        <v>0.9</v>
      </c>
      <c r="J25" s="6">
        <v>0.8</v>
      </c>
      <c r="K25" s="2" t="s">
        <v>33</v>
      </c>
      <c r="L25" s="2" t="s">
        <v>34</v>
      </c>
      <c r="M25" s="2" t="s">
        <v>35</v>
      </c>
      <c r="N25" s="5">
        <v>360</v>
      </c>
      <c r="O25" s="2" t="s">
        <v>36</v>
      </c>
      <c r="P25" s="7"/>
      <c r="Q25" s="2" t="s">
        <v>37</v>
      </c>
      <c r="R25" s="2" t="s">
        <v>37</v>
      </c>
      <c r="S25" s="3"/>
      <c r="T25" s="6">
        <v>0</v>
      </c>
      <c r="U25" s="6">
        <v>0</v>
      </c>
      <c r="V25" s="6">
        <v>0</v>
      </c>
      <c r="W25" s="6">
        <v>74.77</v>
      </c>
      <c r="X25" s="6">
        <v>74.77</v>
      </c>
      <c r="Y25" s="6">
        <v>43.76</v>
      </c>
      <c r="Z25" s="6">
        <v>43.76</v>
      </c>
      <c r="AA25" s="6">
        <f t="shared" si="0"/>
        <v>31.009999999999998</v>
      </c>
      <c r="AB25" s="6">
        <f t="shared" si="1"/>
        <v>31.009999999999998</v>
      </c>
    </row>
    <row r="26" spans="1:28" ht="15" customHeight="1" x14ac:dyDescent="0.25">
      <c r="A26" s="2" t="s">
        <v>20</v>
      </c>
      <c r="B26" s="2">
        <v>2019</v>
      </c>
      <c r="C26" s="3" t="s">
        <v>57</v>
      </c>
      <c r="D26" s="3" t="s">
        <v>68</v>
      </c>
      <c r="E26" s="3" t="s">
        <v>69</v>
      </c>
      <c r="F26" s="4">
        <v>10.957000000000001</v>
      </c>
      <c r="G26" s="2" t="s">
        <v>24</v>
      </c>
      <c r="H26" s="5">
        <v>254</v>
      </c>
      <c r="I26" s="6">
        <v>0.9</v>
      </c>
      <c r="J26" s="6">
        <v>0.7</v>
      </c>
      <c r="K26" s="2" t="s">
        <v>33</v>
      </c>
      <c r="L26" s="2" t="s">
        <v>34</v>
      </c>
      <c r="M26" s="2" t="s">
        <v>35</v>
      </c>
      <c r="N26" s="5">
        <v>360</v>
      </c>
      <c r="O26" s="2" t="s">
        <v>36</v>
      </c>
      <c r="P26" s="7"/>
      <c r="Q26" s="2" t="s">
        <v>37</v>
      </c>
      <c r="R26" s="2" t="s">
        <v>37</v>
      </c>
      <c r="S26" s="3"/>
      <c r="T26" s="6">
        <v>0</v>
      </c>
      <c r="U26" s="6">
        <v>83.15</v>
      </c>
      <c r="V26" s="6">
        <v>83.15</v>
      </c>
      <c r="W26" s="6">
        <v>83.15</v>
      </c>
      <c r="X26" s="6">
        <v>83.15</v>
      </c>
      <c r="Y26" s="6">
        <v>43.76</v>
      </c>
      <c r="Z26" s="6">
        <v>43.76</v>
      </c>
      <c r="AA26" s="6">
        <f t="shared" si="0"/>
        <v>39.390000000000008</v>
      </c>
      <c r="AB26" s="6">
        <f t="shared" si="1"/>
        <v>39.390000000000008</v>
      </c>
    </row>
    <row r="27" spans="1:28" ht="15" customHeight="1" x14ac:dyDescent="0.25">
      <c r="A27" s="2" t="s">
        <v>20</v>
      </c>
      <c r="B27" s="2">
        <v>2019</v>
      </c>
      <c r="C27" s="3" t="s">
        <v>57</v>
      </c>
      <c r="D27" s="3" t="s">
        <v>69</v>
      </c>
      <c r="E27" s="3" t="s">
        <v>70</v>
      </c>
      <c r="F27" s="4">
        <v>5.6459999999999999</v>
      </c>
      <c r="G27" s="2" t="s">
        <v>24</v>
      </c>
      <c r="H27" s="5">
        <v>343</v>
      </c>
      <c r="I27" s="6">
        <v>0.9</v>
      </c>
      <c r="J27" s="6">
        <v>0.7</v>
      </c>
      <c r="K27" s="2" t="s">
        <v>33</v>
      </c>
      <c r="L27" s="2" t="s">
        <v>34</v>
      </c>
      <c r="M27" s="2" t="s">
        <v>35</v>
      </c>
      <c r="N27" s="5">
        <v>360</v>
      </c>
      <c r="O27" s="2" t="s">
        <v>36</v>
      </c>
      <c r="P27" s="7"/>
      <c r="Q27" s="2" t="s">
        <v>37</v>
      </c>
      <c r="R27" s="2" t="s">
        <v>37</v>
      </c>
      <c r="S27" s="3"/>
      <c r="T27" s="6">
        <v>0</v>
      </c>
      <c r="U27" s="6">
        <v>77.680000000000007</v>
      </c>
      <c r="V27" s="6">
        <v>77.680000000000007</v>
      </c>
      <c r="W27" s="6">
        <v>77.69</v>
      </c>
      <c r="X27" s="6">
        <v>77.69</v>
      </c>
      <c r="Y27" s="6">
        <v>43.76</v>
      </c>
      <c r="Z27" s="6">
        <v>43.76</v>
      </c>
      <c r="AA27" s="6">
        <f t="shared" si="0"/>
        <v>33.93</v>
      </c>
      <c r="AB27" s="6">
        <f t="shared" si="1"/>
        <v>33.93</v>
      </c>
    </row>
    <row r="28" spans="1:28" ht="15" customHeight="1" x14ac:dyDescent="0.25">
      <c r="A28" s="2" t="s">
        <v>20</v>
      </c>
      <c r="B28" s="2">
        <v>2019</v>
      </c>
      <c r="C28" s="3" t="s">
        <v>57</v>
      </c>
      <c r="D28" s="3" t="s">
        <v>71</v>
      </c>
      <c r="E28" s="3" t="s">
        <v>72</v>
      </c>
      <c r="F28" s="4">
        <v>14.731999999999999</v>
      </c>
      <c r="G28" s="2" t="s">
        <v>24</v>
      </c>
      <c r="H28" s="5">
        <v>343</v>
      </c>
      <c r="I28" s="6">
        <v>0.7</v>
      </c>
      <c r="J28" s="6">
        <v>0.4</v>
      </c>
      <c r="K28" s="2" t="s">
        <v>33</v>
      </c>
      <c r="L28" s="2" t="s">
        <v>34</v>
      </c>
      <c r="M28" s="2" t="s">
        <v>35</v>
      </c>
      <c r="N28" s="5">
        <v>360</v>
      </c>
      <c r="O28" s="2" t="s">
        <v>36</v>
      </c>
      <c r="P28" s="7"/>
      <c r="Q28" s="2" t="s">
        <v>37</v>
      </c>
      <c r="R28" s="2" t="s">
        <v>37</v>
      </c>
      <c r="S28" s="3"/>
      <c r="T28" s="6">
        <v>0</v>
      </c>
      <c r="U28" s="6">
        <v>0</v>
      </c>
      <c r="V28" s="6">
        <v>0</v>
      </c>
      <c r="W28" s="6">
        <v>51.84</v>
      </c>
      <c r="X28" s="6">
        <v>51.84</v>
      </c>
      <c r="Y28" s="6">
        <v>43.76</v>
      </c>
      <c r="Z28" s="6">
        <v>43.76</v>
      </c>
      <c r="AA28" s="6">
        <f t="shared" si="0"/>
        <v>8.0800000000000054</v>
      </c>
      <c r="AB28" s="6">
        <f t="shared" si="1"/>
        <v>8.0800000000000054</v>
      </c>
    </row>
    <row r="29" spans="1:28" ht="15" customHeight="1" x14ac:dyDescent="0.25">
      <c r="A29" s="2" t="s">
        <v>20</v>
      </c>
      <c r="B29" s="2">
        <v>2019</v>
      </c>
      <c r="C29" s="3" t="s">
        <v>57</v>
      </c>
      <c r="D29" s="3" t="s">
        <v>73</v>
      </c>
      <c r="E29" s="3" t="s">
        <v>74</v>
      </c>
      <c r="F29" s="4">
        <v>16.553999999999998</v>
      </c>
      <c r="G29" s="2" t="s">
        <v>24</v>
      </c>
      <c r="H29" s="5">
        <v>343</v>
      </c>
      <c r="I29" s="6">
        <v>0.8</v>
      </c>
      <c r="J29" s="6">
        <v>0.4</v>
      </c>
      <c r="K29" s="2" t="s">
        <v>33</v>
      </c>
      <c r="L29" s="2" t="s">
        <v>34</v>
      </c>
      <c r="M29" s="2" t="s">
        <v>35</v>
      </c>
      <c r="N29" s="5">
        <v>360</v>
      </c>
      <c r="O29" s="2" t="s">
        <v>36</v>
      </c>
      <c r="P29" s="7"/>
      <c r="Q29" s="2" t="s">
        <v>37</v>
      </c>
      <c r="R29" s="2" t="s">
        <v>37</v>
      </c>
      <c r="S29" s="3"/>
      <c r="T29" s="6">
        <v>0</v>
      </c>
      <c r="U29" s="6">
        <v>0</v>
      </c>
      <c r="V29" s="6">
        <v>0</v>
      </c>
      <c r="W29" s="6">
        <v>51.37</v>
      </c>
      <c r="X29" s="6">
        <v>51.37</v>
      </c>
      <c r="Y29" s="6">
        <v>43.76</v>
      </c>
      <c r="Z29" s="6">
        <v>43.76</v>
      </c>
      <c r="AA29" s="6">
        <f t="shared" si="0"/>
        <v>7.6099999999999994</v>
      </c>
      <c r="AB29" s="6">
        <f t="shared" si="1"/>
        <v>7.6099999999999994</v>
      </c>
    </row>
    <row r="30" spans="1:28" ht="15" customHeight="1" x14ac:dyDescent="0.25">
      <c r="A30" s="2" t="s">
        <v>20</v>
      </c>
      <c r="B30" s="2">
        <v>2019</v>
      </c>
      <c r="C30" s="3" t="s">
        <v>57</v>
      </c>
      <c r="D30" s="3" t="s">
        <v>75</v>
      </c>
      <c r="E30" s="3" t="s">
        <v>76</v>
      </c>
      <c r="F30" s="4">
        <v>12.029</v>
      </c>
      <c r="G30" s="2" t="s">
        <v>24</v>
      </c>
      <c r="H30" s="5">
        <v>286</v>
      </c>
      <c r="I30" s="6">
        <v>1.1000000000000001</v>
      </c>
      <c r="J30" s="6">
        <v>0.6</v>
      </c>
      <c r="K30" s="2" t="s">
        <v>33</v>
      </c>
      <c r="L30" s="2" t="s">
        <v>34</v>
      </c>
      <c r="M30" s="2" t="s">
        <v>35</v>
      </c>
      <c r="N30" s="5">
        <v>360</v>
      </c>
      <c r="O30" s="2" t="s">
        <v>36</v>
      </c>
      <c r="P30" s="7"/>
      <c r="Q30" s="2" t="s">
        <v>37</v>
      </c>
      <c r="R30" s="2" t="s">
        <v>37</v>
      </c>
      <c r="S30" s="3"/>
      <c r="T30" s="6">
        <v>0</v>
      </c>
      <c r="U30" s="6">
        <v>0</v>
      </c>
      <c r="V30" s="6">
        <v>0</v>
      </c>
      <c r="W30" s="6">
        <v>75.94</v>
      </c>
      <c r="X30" s="6">
        <v>75.94</v>
      </c>
      <c r="Y30" s="6">
        <v>43.76</v>
      </c>
      <c r="Z30" s="6">
        <v>43.76</v>
      </c>
      <c r="AA30" s="6">
        <f t="shared" si="0"/>
        <v>32.18</v>
      </c>
      <c r="AB30" s="6">
        <f t="shared" si="1"/>
        <v>32.18</v>
      </c>
    </row>
    <row r="31" spans="1:28" ht="15" customHeight="1" x14ac:dyDescent="0.25">
      <c r="A31" s="2" t="s">
        <v>20</v>
      </c>
      <c r="B31" s="2">
        <v>2019</v>
      </c>
      <c r="C31" s="3" t="s">
        <v>57</v>
      </c>
      <c r="D31" s="3" t="s">
        <v>76</v>
      </c>
      <c r="E31" s="3" t="s">
        <v>77</v>
      </c>
      <c r="F31" s="4">
        <v>43.213000000000001</v>
      </c>
      <c r="G31" s="2" t="s">
        <v>24</v>
      </c>
      <c r="H31" s="5">
        <v>229</v>
      </c>
      <c r="I31" s="6">
        <v>1.1000000000000001</v>
      </c>
      <c r="J31" s="6">
        <v>0.7</v>
      </c>
      <c r="K31" s="2" t="s">
        <v>33</v>
      </c>
      <c r="L31" s="2" t="s">
        <v>34</v>
      </c>
      <c r="M31" s="2" t="s">
        <v>35</v>
      </c>
      <c r="N31" s="5">
        <v>360</v>
      </c>
      <c r="O31" s="2" t="s">
        <v>36</v>
      </c>
      <c r="P31" s="7"/>
      <c r="Q31" s="2" t="s">
        <v>37</v>
      </c>
      <c r="R31" s="2" t="s">
        <v>37</v>
      </c>
      <c r="S31" s="3"/>
      <c r="T31" s="6">
        <v>0</v>
      </c>
      <c r="U31" s="6">
        <v>68.489999999999995</v>
      </c>
      <c r="V31" s="6">
        <v>68.489999999999995</v>
      </c>
      <c r="W31" s="6">
        <v>68.52</v>
      </c>
      <c r="X31" s="6">
        <v>68.52</v>
      </c>
      <c r="Y31" s="6">
        <v>43.76</v>
      </c>
      <c r="Z31" s="6">
        <v>43.76</v>
      </c>
      <c r="AA31" s="6">
        <f t="shared" si="0"/>
        <v>24.759999999999998</v>
      </c>
      <c r="AB31" s="6">
        <f t="shared" si="1"/>
        <v>24.759999999999998</v>
      </c>
    </row>
    <row r="32" spans="1:28" ht="15" customHeight="1" x14ac:dyDescent="0.25">
      <c r="A32" s="2" t="s">
        <v>20</v>
      </c>
      <c r="B32" s="2">
        <v>2019</v>
      </c>
      <c r="C32" s="3" t="s">
        <v>57</v>
      </c>
      <c r="D32" s="3" t="s">
        <v>78</v>
      </c>
      <c r="E32" s="3" t="s">
        <v>79</v>
      </c>
      <c r="F32" s="4">
        <v>37.561</v>
      </c>
      <c r="G32" s="2" t="s">
        <v>24</v>
      </c>
      <c r="H32" s="5">
        <v>227</v>
      </c>
      <c r="I32" s="6">
        <v>1</v>
      </c>
      <c r="J32" s="6">
        <v>0.8</v>
      </c>
      <c r="K32" s="2" t="s">
        <v>33</v>
      </c>
      <c r="L32" s="2" t="s">
        <v>34</v>
      </c>
      <c r="M32" s="2" t="s">
        <v>35</v>
      </c>
      <c r="N32" s="5">
        <v>360</v>
      </c>
      <c r="O32" s="2" t="s">
        <v>36</v>
      </c>
      <c r="P32" s="7"/>
      <c r="Q32" s="2" t="s">
        <v>37</v>
      </c>
      <c r="R32" s="2" t="s">
        <v>37</v>
      </c>
      <c r="S32" s="3"/>
      <c r="T32" s="6">
        <v>0</v>
      </c>
      <c r="U32" s="6">
        <v>0</v>
      </c>
      <c r="V32" s="6">
        <v>0</v>
      </c>
      <c r="W32" s="6">
        <v>70.650000000000006</v>
      </c>
      <c r="X32" s="6">
        <v>70.650000000000006</v>
      </c>
      <c r="Y32" s="6">
        <v>43.93</v>
      </c>
      <c r="Z32" s="6">
        <v>43.93</v>
      </c>
      <c r="AA32" s="6">
        <f t="shared" si="0"/>
        <v>26.720000000000006</v>
      </c>
      <c r="AB32" s="6">
        <f t="shared" si="1"/>
        <v>26.720000000000006</v>
      </c>
    </row>
    <row r="33" spans="1:28" ht="15" customHeight="1" x14ac:dyDescent="0.25">
      <c r="A33" s="2" t="s">
        <v>20</v>
      </c>
      <c r="B33" s="2">
        <v>2019</v>
      </c>
      <c r="C33" s="3" t="s">
        <v>57</v>
      </c>
      <c r="D33" s="3" t="s">
        <v>79</v>
      </c>
      <c r="E33" s="3" t="s">
        <v>80</v>
      </c>
      <c r="F33" s="4">
        <v>28.728000000000002</v>
      </c>
      <c r="G33" s="2" t="s">
        <v>24</v>
      </c>
      <c r="H33" s="5">
        <v>234</v>
      </c>
      <c r="I33" s="6">
        <v>1.1000000000000001</v>
      </c>
      <c r="J33" s="6">
        <v>0.5</v>
      </c>
      <c r="K33" s="2" t="s">
        <v>33</v>
      </c>
      <c r="L33" s="2" t="s">
        <v>34</v>
      </c>
      <c r="M33" s="2" t="s">
        <v>35</v>
      </c>
      <c r="N33" s="5">
        <v>360</v>
      </c>
      <c r="O33" s="2" t="s">
        <v>36</v>
      </c>
      <c r="P33" s="7"/>
      <c r="Q33" s="2" t="s">
        <v>37</v>
      </c>
      <c r="R33" s="2" t="s">
        <v>37</v>
      </c>
      <c r="S33" s="3"/>
      <c r="T33" s="6">
        <v>0</v>
      </c>
      <c r="U33" s="6">
        <v>70.86</v>
      </c>
      <c r="V33" s="6">
        <v>70.86</v>
      </c>
      <c r="W33" s="6">
        <v>70.849999999999994</v>
      </c>
      <c r="X33" s="6">
        <v>70.849999999999994</v>
      </c>
      <c r="Y33" s="6">
        <v>43.74</v>
      </c>
      <c r="Z33" s="6">
        <v>43.74</v>
      </c>
      <c r="AA33" s="6">
        <f t="shared" si="0"/>
        <v>27.109999999999992</v>
      </c>
      <c r="AB33" s="6">
        <f t="shared" si="1"/>
        <v>27.109999999999992</v>
      </c>
    </row>
    <row r="34" spans="1:28" ht="15" customHeight="1" x14ac:dyDescent="0.25">
      <c r="A34" s="2" t="s">
        <v>20</v>
      </c>
      <c r="B34" s="2">
        <v>2019</v>
      </c>
      <c r="C34" s="3" t="s">
        <v>57</v>
      </c>
      <c r="D34" s="3" t="s">
        <v>80</v>
      </c>
      <c r="E34" s="3" t="s">
        <v>81</v>
      </c>
      <c r="F34" s="4">
        <v>8.1760000000000002</v>
      </c>
      <c r="G34" s="2" t="s">
        <v>24</v>
      </c>
      <c r="H34" s="5">
        <v>344</v>
      </c>
      <c r="I34" s="6">
        <v>1</v>
      </c>
      <c r="J34" s="6">
        <v>0.5</v>
      </c>
      <c r="K34" s="2" t="s">
        <v>33</v>
      </c>
      <c r="L34" s="2" t="s">
        <v>34</v>
      </c>
      <c r="M34" s="2" t="s">
        <v>35</v>
      </c>
      <c r="N34" s="5">
        <v>360</v>
      </c>
      <c r="O34" s="2" t="s">
        <v>36</v>
      </c>
      <c r="P34" s="7"/>
      <c r="Q34" s="2" t="s">
        <v>37</v>
      </c>
      <c r="R34" s="2" t="s">
        <v>37</v>
      </c>
      <c r="S34" s="3"/>
      <c r="T34" s="6">
        <v>0</v>
      </c>
      <c r="U34" s="6">
        <v>43.4</v>
      </c>
      <c r="V34" s="6">
        <v>43.4</v>
      </c>
      <c r="W34" s="6">
        <v>43.4</v>
      </c>
      <c r="X34" s="6">
        <v>43.4</v>
      </c>
      <c r="Y34" s="6">
        <v>43.4</v>
      </c>
      <c r="Z34" s="6">
        <v>43.4</v>
      </c>
      <c r="AA34" s="6">
        <f t="shared" ref="AA34:AA53" si="2">W34-Y34</f>
        <v>0</v>
      </c>
      <c r="AB34" s="6">
        <f t="shared" ref="AB34:AB53" si="3">X34-Z34</f>
        <v>0</v>
      </c>
    </row>
    <row r="35" spans="1:28" ht="15" customHeight="1" x14ac:dyDescent="0.25">
      <c r="A35" s="2" t="s">
        <v>20</v>
      </c>
      <c r="B35" s="2">
        <v>2019</v>
      </c>
      <c r="C35" s="3" t="s">
        <v>57</v>
      </c>
      <c r="D35" s="3" t="s">
        <v>81</v>
      </c>
      <c r="E35" s="3" t="s">
        <v>82</v>
      </c>
      <c r="F35" s="4">
        <v>13.824</v>
      </c>
      <c r="G35" s="2" t="s">
        <v>24</v>
      </c>
      <c r="H35" s="5">
        <v>344</v>
      </c>
      <c r="I35" s="6">
        <v>0.5</v>
      </c>
      <c r="J35" s="6">
        <v>0.6</v>
      </c>
      <c r="K35" s="2" t="s">
        <v>33</v>
      </c>
      <c r="L35" s="2" t="s">
        <v>34</v>
      </c>
      <c r="M35" s="2" t="s">
        <v>35</v>
      </c>
      <c r="N35" s="5">
        <v>360</v>
      </c>
      <c r="O35" s="2" t="s">
        <v>36</v>
      </c>
      <c r="P35" s="7"/>
      <c r="Q35" s="2" t="s">
        <v>37</v>
      </c>
      <c r="R35" s="2" t="s">
        <v>37</v>
      </c>
      <c r="S35" s="3"/>
      <c r="T35" s="6">
        <v>0</v>
      </c>
      <c r="U35" s="6">
        <v>57.05</v>
      </c>
      <c r="V35" s="6">
        <v>57.05</v>
      </c>
      <c r="W35" s="6">
        <v>57.04</v>
      </c>
      <c r="X35" s="6">
        <v>57.04</v>
      </c>
      <c r="Y35" s="6">
        <v>47.72</v>
      </c>
      <c r="Z35" s="6">
        <v>47.72</v>
      </c>
      <c r="AA35" s="6">
        <f t="shared" si="2"/>
        <v>9.32</v>
      </c>
      <c r="AB35" s="6">
        <f t="shared" si="3"/>
        <v>9.32</v>
      </c>
    </row>
    <row r="36" spans="1:28" ht="15" customHeight="1" x14ac:dyDescent="0.25">
      <c r="A36" s="2" t="s">
        <v>20</v>
      </c>
      <c r="B36" s="2">
        <v>2019</v>
      </c>
      <c r="C36" s="3" t="s">
        <v>57</v>
      </c>
      <c r="D36" s="3" t="s">
        <v>83</v>
      </c>
      <c r="E36" s="3" t="s">
        <v>84</v>
      </c>
      <c r="F36" s="4">
        <v>21.603999999999999</v>
      </c>
      <c r="G36" s="2" t="s">
        <v>24</v>
      </c>
      <c r="H36" s="5">
        <v>254</v>
      </c>
      <c r="I36" s="6">
        <v>1.6</v>
      </c>
      <c r="J36" s="6">
        <v>0.3</v>
      </c>
      <c r="K36" s="2" t="s">
        <v>33</v>
      </c>
      <c r="L36" s="2" t="s">
        <v>34</v>
      </c>
      <c r="M36" s="2" t="s">
        <v>35</v>
      </c>
      <c r="N36" s="5">
        <v>360</v>
      </c>
      <c r="O36" s="2" t="s">
        <v>36</v>
      </c>
      <c r="P36" s="7"/>
      <c r="Q36" s="2" t="s">
        <v>37</v>
      </c>
      <c r="R36" s="2" t="s">
        <v>37</v>
      </c>
      <c r="S36" s="3"/>
      <c r="T36" s="6">
        <v>0</v>
      </c>
      <c r="U36" s="6">
        <v>0</v>
      </c>
      <c r="V36" s="6">
        <v>0</v>
      </c>
      <c r="W36" s="6">
        <v>45.2</v>
      </c>
      <c r="X36" s="6">
        <v>45.2</v>
      </c>
      <c r="Y36" s="6">
        <v>45.2</v>
      </c>
      <c r="Z36" s="6">
        <v>45.2</v>
      </c>
      <c r="AA36" s="6">
        <f t="shared" si="2"/>
        <v>0</v>
      </c>
      <c r="AB36" s="6">
        <f t="shared" si="3"/>
        <v>0</v>
      </c>
    </row>
    <row r="37" spans="1:28" ht="15" customHeight="1" x14ac:dyDescent="0.25">
      <c r="A37" s="2" t="s">
        <v>20</v>
      </c>
      <c r="B37" s="2">
        <v>2019</v>
      </c>
      <c r="C37" s="3" t="s">
        <v>57</v>
      </c>
      <c r="D37" s="3" t="s">
        <v>84</v>
      </c>
      <c r="E37" s="3" t="s">
        <v>85</v>
      </c>
      <c r="F37" s="4">
        <v>4.0339999999999998</v>
      </c>
      <c r="G37" s="2" t="s">
        <v>24</v>
      </c>
      <c r="H37" s="5">
        <v>255</v>
      </c>
      <c r="I37" s="6">
        <v>0.4</v>
      </c>
      <c r="J37" s="6">
        <v>0.4</v>
      </c>
      <c r="K37" s="2" t="s">
        <v>33</v>
      </c>
      <c r="L37" s="2" t="s">
        <v>34</v>
      </c>
      <c r="M37" s="2" t="s">
        <v>35</v>
      </c>
      <c r="N37" s="5">
        <v>360</v>
      </c>
      <c r="O37" s="2" t="s">
        <v>36</v>
      </c>
      <c r="P37" s="7"/>
      <c r="Q37" s="2" t="s">
        <v>37</v>
      </c>
      <c r="R37" s="2" t="s">
        <v>37</v>
      </c>
      <c r="S37" s="3"/>
      <c r="T37" s="6">
        <v>0</v>
      </c>
      <c r="U37" s="6">
        <v>52.88</v>
      </c>
      <c r="V37" s="6">
        <v>52.88</v>
      </c>
      <c r="W37" s="6">
        <v>52.89</v>
      </c>
      <c r="X37" s="6">
        <v>52.89</v>
      </c>
      <c r="Y37" s="6">
        <v>48.05</v>
      </c>
      <c r="Z37" s="6">
        <v>48.05</v>
      </c>
      <c r="AA37" s="6">
        <f t="shared" si="2"/>
        <v>4.8400000000000034</v>
      </c>
      <c r="AB37" s="6">
        <f t="shared" si="3"/>
        <v>4.8400000000000034</v>
      </c>
    </row>
    <row r="38" spans="1:28" ht="15" customHeight="1" x14ac:dyDescent="0.25">
      <c r="A38" s="2" t="s">
        <v>20</v>
      </c>
      <c r="B38" s="2">
        <v>2019</v>
      </c>
      <c r="C38" s="3" t="s">
        <v>57</v>
      </c>
      <c r="D38" s="3" t="s">
        <v>85</v>
      </c>
      <c r="E38" s="3" t="s">
        <v>86</v>
      </c>
      <c r="F38" s="4">
        <v>26.414999999999999</v>
      </c>
      <c r="G38" s="2" t="s">
        <v>24</v>
      </c>
      <c r="H38" s="5">
        <v>202</v>
      </c>
      <c r="I38" s="6">
        <v>1.9</v>
      </c>
      <c r="J38" s="6">
        <v>0.8</v>
      </c>
      <c r="K38" s="2" t="s">
        <v>33</v>
      </c>
      <c r="L38" s="2" t="s">
        <v>34</v>
      </c>
      <c r="M38" s="2" t="s">
        <v>35</v>
      </c>
      <c r="N38" s="5">
        <v>360</v>
      </c>
      <c r="O38" s="2" t="s">
        <v>36</v>
      </c>
      <c r="P38" s="7"/>
      <c r="Q38" s="2" t="s">
        <v>37</v>
      </c>
      <c r="R38" s="2" t="s">
        <v>37</v>
      </c>
      <c r="S38" s="3"/>
      <c r="T38" s="6">
        <v>0</v>
      </c>
      <c r="U38" s="6">
        <v>32.31</v>
      </c>
      <c r="V38" s="6">
        <v>32.31</v>
      </c>
      <c r="W38" s="6">
        <v>32.31</v>
      </c>
      <c r="X38" s="6">
        <v>32.31</v>
      </c>
      <c r="Y38" s="6">
        <v>13.02</v>
      </c>
      <c r="Z38" s="6">
        <v>13.02</v>
      </c>
      <c r="AA38" s="6">
        <f t="shared" si="2"/>
        <v>19.290000000000003</v>
      </c>
      <c r="AB38" s="6">
        <f t="shared" si="3"/>
        <v>19.290000000000003</v>
      </c>
    </row>
    <row r="39" spans="1:28" ht="15" customHeight="1" x14ac:dyDescent="0.25">
      <c r="A39" s="2" t="s">
        <v>20</v>
      </c>
      <c r="B39" s="2">
        <v>2019</v>
      </c>
      <c r="C39" s="3" t="s">
        <v>57</v>
      </c>
      <c r="D39" s="3" t="s">
        <v>86</v>
      </c>
      <c r="E39" s="3" t="s">
        <v>87</v>
      </c>
      <c r="F39" s="4">
        <v>6.65</v>
      </c>
      <c r="G39" s="2" t="s">
        <v>24</v>
      </c>
      <c r="H39" s="5">
        <v>110</v>
      </c>
      <c r="I39" s="6">
        <v>1.9</v>
      </c>
      <c r="J39" s="6">
        <v>0</v>
      </c>
      <c r="K39" s="2" t="s">
        <v>33</v>
      </c>
      <c r="L39" s="2" t="s">
        <v>34</v>
      </c>
      <c r="M39" s="2" t="s">
        <v>27</v>
      </c>
      <c r="N39" s="5">
        <v>360</v>
      </c>
      <c r="O39" s="2" t="s">
        <v>36</v>
      </c>
      <c r="P39" s="7"/>
      <c r="Q39" s="2" t="s">
        <v>37</v>
      </c>
      <c r="R39" s="2" t="s">
        <v>37</v>
      </c>
      <c r="S39" s="3"/>
      <c r="T39" s="6">
        <v>0</v>
      </c>
      <c r="U39" s="6">
        <v>28.02</v>
      </c>
      <c r="V39" s="6">
        <v>28.02</v>
      </c>
      <c r="W39" s="6">
        <v>28.03</v>
      </c>
      <c r="X39" s="6">
        <v>28.03</v>
      </c>
      <c r="Y39" s="6">
        <v>25.24</v>
      </c>
      <c r="Z39" s="6">
        <v>25.24</v>
      </c>
      <c r="AA39" s="6">
        <f t="shared" si="2"/>
        <v>2.7900000000000027</v>
      </c>
      <c r="AB39" s="6">
        <f t="shared" si="3"/>
        <v>2.7900000000000027</v>
      </c>
    </row>
    <row r="40" spans="1:28" ht="15" customHeight="1" x14ac:dyDescent="0.25">
      <c r="A40" s="2" t="s">
        <v>20</v>
      </c>
      <c r="B40" s="2">
        <v>2019</v>
      </c>
      <c r="C40" s="3" t="s">
        <v>57</v>
      </c>
      <c r="D40" s="3" t="s">
        <v>87</v>
      </c>
      <c r="E40" s="3" t="s">
        <v>88</v>
      </c>
      <c r="F40" s="4">
        <v>1.042</v>
      </c>
      <c r="G40" s="2" t="s">
        <v>24</v>
      </c>
      <c r="H40" s="5">
        <v>175</v>
      </c>
      <c r="I40" s="6">
        <v>1.9</v>
      </c>
      <c r="J40" s="6">
        <v>0</v>
      </c>
      <c r="K40" s="2" t="s">
        <v>25</v>
      </c>
      <c r="L40" s="2" t="s">
        <v>34</v>
      </c>
      <c r="M40" s="2" t="s">
        <v>27</v>
      </c>
      <c r="N40" s="5">
        <v>360</v>
      </c>
      <c r="O40" s="2" t="s">
        <v>28</v>
      </c>
      <c r="P40" s="7"/>
      <c r="Q40" s="2" t="s">
        <v>37</v>
      </c>
      <c r="R40" s="2" t="s">
        <v>29</v>
      </c>
      <c r="S40" s="3"/>
      <c r="T40" s="6">
        <v>10</v>
      </c>
      <c r="U40" s="6">
        <v>14.88</v>
      </c>
      <c r="V40" s="6">
        <v>14.88</v>
      </c>
      <c r="W40" s="6">
        <v>16.891538675958188</v>
      </c>
      <c r="X40" s="6">
        <v>16.891538675958188</v>
      </c>
      <c r="Y40" s="6">
        <v>2.82</v>
      </c>
      <c r="Z40" s="6">
        <v>2.82</v>
      </c>
      <c r="AA40" s="6">
        <f t="shared" si="2"/>
        <v>14.071538675958188</v>
      </c>
      <c r="AB40" s="6">
        <f t="shared" si="3"/>
        <v>14.071538675958188</v>
      </c>
    </row>
    <row r="41" spans="1:28" ht="15" customHeight="1" x14ac:dyDescent="0.25">
      <c r="A41" s="2" t="s">
        <v>20</v>
      </c>
      <c r="B41" s="2">
        <v>2019</v>
      </c>
      <c r="C41" s="3" t="s">
        <v>89</v>
      </c>
      <c r="D41" s="3" t="s">
        <v>58</v>
      </c>
      <c r="E41" s="3" t="s">
        <v>90</v>
      </c>
      <c r="F41" s="4">
        <v>3</v>
      </c>
      <c r="G41" s="2" t="s">
        <v>24</v>
      </c>
      <c r="H41" s="5">
        <v>100</v>
      </c>
      <c r="I41" s="6">
        <v>0.1</v>
      </c>
      <c r="J41" s="6">
        <v>0.4</v>
      </c>
      <c r="K41" s="2" t="s">
        <v>25</v>
      </c>
      <c r="L41" s="2" t="s">
        <v>34</v>
      </c>
      <c r="M41" s="2" t="s">
        <v>27</v>
      </c>
      <c r="N41" s="5">
        <v>360</v>
      </c>
      <c r="O41" s="2" t="s">
        <v>28</v>
      </c>
      <c r="P41" s="7"/>
      <c r="Q41" s="2" t="s">
        <v>37</v>
      </c>
      <c r="R41" s="2" t="s">
        <v>29</v>
      </c>
      <c r="S41" s="3"/>
      <c r="T41" s="6">
        <v>0</v>
      </c>
      <c r="U41" s="6">
        <v>16.73</v>
      </c>
      <c r="V41" s="6">
        <v>16.73</v>
      </c>
      <c r="W41" s="6">
        <v>18.984416873449131</v>
      </c>
      <c r="X41" s="6">
        <v>18.984416873449131</v>
      </c>
      <c r="Y41" s="6">
        <v>0.55000000000000004</v>
      </c>
      <c r="Z41" s="6">
        <v>0.55000000000000004</v>
      </c>
      <c r="AA41" s="6">
        <f t="shared" si="2"/>
        <v>18.43441687344913</v>
      </c>
      <c r="AB41" s="6">
        <f t="shared" si="3"/>
        <v>18.43441687344913</v>
      </c>
    </row>
    <row r="42" spans="1:28" ht="15" customHeight="1" x14ac:dyDescent="0.25">
      <c r="A42" s="2" t="s">
        <v>20</v>
      </c>
      <c r="B42" s="2">
        <v>2019</v>
      </c>
      <c r="C42" s="3" t="s">
        <v>91</v>
      </c>
      <c r="D42" s="3" t="s">
        <v>92</v>
      </c>
      <c r="E42" s="3" t="s">
        <v>93</v>
      </c>
      <c r="F42" s="4">
        <v>15</v>
      </c>
      <c r="G42" s="2" t="s">
        <v>94</v>
      </c>
      <c r="H42" s="5">
        <v>230</v>
      </c>
      <c r="I42" s="6">
        <v>1.9</v>
      </c>
      <c r="J42" s="6">
        <v>0</v>
      </c>
      <c r="K42" s="2" t="s">
        <v>25</v>
      </c>
      <c r="L42" s="2" t="s">
        <v>34</v>
      </c>
      <c r="M42" s="2" t="s">
        <v>27</v>
      </c>
      <c r="N42" s="5">
        <v>360</v>
      </c>
      <c r="O42" s="2" t="s">
        <v>28</v>
      </c>
      <c r="P42" s="7"/>
      <c r="Q42" s="2" t="s">
        <v>37</v>
      </c>
      <c r="R42" s="2" t="s">
        <v>29</v>
      </c>
      <c r="S42" s="3"/>
      <c r="T42" s="6">
        <v>10</v>
      </c>
      <c r="U42" s="6">
        <v>7.32</v>
      </c>
      <c r="V42" s="6">
        <v>7.32</v>
      </c>
      <c r="W42" s="6">
        <v>8.3100514238319061</v>
      </c>
      <c r="X42" s="6">
        <v>8.3100514238319061</v>
      </c>
      <c r="Y42" s="6">
        <v>5.48</v>
      </c>
      <c r="Z42" s="6">
        <v>5.48</v>
      </c>
      <c r="AA42" s="6">
        <f t="shared" si="2"/>
        <v>2.8300514238319057</v>
      </c>
      <c r="AB42" s="6">
        <f t="shared" si="3"/>
        <v>2.8300514238319057</v>
      </c>
    </row>
    <row r="43" spans="1:28" ht="15" customHeight="1" x14ac:dyDescent="0.25">
      <c r="A43" s="2" t="s">
        <v>20</v>
      </c>
      <c r="B43" s="2">
        <v>2019</v>
      </c>
      <c r="C43" s="3" t="s">
        <v>95</v>
      </c>
      <c r="D43" s="3" t="s">
        <v>96</v>
      </c>
      <c r="E43" s="3" t="s">
        <v>97</v>
      </c>
      <c r="F43" s="4">
        <v>17.036000000000001</v>
      </c>
      <c r="G43" s="2" t="s">
        <v>24</v>
      </c>
      <c r="H43" s="5">
        <v>150</v>
      </c>
      <c r="I43" s="6">
        <v>0.7</v>
      </c>
      <c r="J43" s="6">
        <v>1.4</v>
      </c>
      <c r="K43" s="2" t="s">
        <v>33</v>
      </c>
      <c r="L43" s="2" t="s">
        <v>34</v>
      </c>
      <c r="M43" s="2" t="s">
        <v>35</v>
      </c>
      <c r="N43" s="5">
        <v>360</v>
      </c>
      <c r="O43" s="2" t="s">
        <v>36</v>
      </c>
      <c r="P43" s="7"/>
      <c r="Q43" s="2" t="s">
        <v>37</v>
      </c>
      <c r="R43" s="2" t="s">
        <v>37</v>
      </c>
      <c r="S43" s="3"/>
      <c r="T43" s="6">
        <v>0</v>
      </c>
      <c r="U43" s="6">
        <v>33.270000000000003</v>
      </c>
      <c r="V43" s="6">
        <v>33.270000000000003</v>
      </c>
      <c r="W43" s="6">
        <v>33.26</v>
      </c>
      <c r="X43" s="6">
        <v>33.26</v>
      </c>
      <c r="Y43" s="6">
        <v>22.02</v>
      </c>
      <c r="Z43" s="6">
        <v>22.02</v>
      </c>
      <c r="AA43" s="6">
        <f t="shared" si="2"/>
        <v>11.239999999999998</v>
      </c>
      <c r="AB43" s="6">
        <f t="shared" si="3"/>
        <v>11.239999999999998</v>
      </c>
    </row>
    <row r="44" spans="1:28" ht="15" customHeight="1" x14ac:dyDescent="0.25">
      <c r="A44" s="2" t="s">
        <v>20</v>
      </c>
      <c r="B44" s="2">
        <v>2019</v>
      </c>
      <c r="C44" s="3" t="s">
        <v>95</v>
      </c>
      <c r="D44" s="3" t="s">
        <v>97</v>
      </c>
      <c r="E44" s="3" t="s">
        <v>98</v>
      </c>
      <c r="F44" s="4">
        <v>6.0170000000000003</v>
      </c>
      <c r="G44" s="2" t="s">
        <v>24</v>
      </c>
      <c r="H44" s="5">
        <v>181</v>
      </c>
      <c r="I44" s="6">
        <v>0.6</v>
      </c>
      <c r="J44" s="6">
        <v>1.5</v>
      </c>
      <c r="K44" s="2" t="s">
        <v>25</v>
      </c>
      <c r="L44" s="2" t="s">
        <v>34</v>
      </c>
      <c r="M44" s="2" t="s">
        <v>35</v>
      </c>
      <c r="N44" s="5">
        <v>360</v>
      </c>
      <c r="O44" s="2" t="s">
        <v>36</v>
      </c>
      <c r="P44" s="7"/>
      <c r="Q44" s="2" t="s">
        <v>37</v>
      </c>
      <c r="R44" s="2" t="s">
        <v>37</v>
      </c>
      <c r="S44" s="3"/>
      <c r="T44" s="6">
        <v>0</v>
      </c>
      <c r="U44" s="6">
        <v>36.92</v>
      </c>
      <c r="V44" s="6">
        <v>36.92</v>
      </c>
      <c r="W44" s="6">
        <v>41.904538732394364</v>
      </c>
      <c r="X44" s="6">
        <v>41.904538732394364</v>
      </c>
      <c r="Y44" s="6">
        <v>12.82</v>
      </c>
      <c r="Z44" s="6">
        <v>12.82</v>
      </c>
      <c r="AA44" s="6">
        <f t="shared" si="2"/>
        <v>29.084538732394364</v>
      </c>
      <c r="AB44" s="6">
        <f t="shared" si="3"/>
        <v>29.084538732394364</v>
      </c>
    </row>
    <row r="45" spans="1:28" ht="15" customHeight="1" x14ac:dyDescent="0.25">
      <c r="A45" s="2" t="s">
        <v>20</v>
      </c>
      <c r="B45" s="2">
        <v>2019</v>
      </c>
      <c r="C45" s="3" t="s">
        <v>95</v>
      </c>
      <c r="D45" s="3" t="s">
        <v>98</v>
      </c>
      <c r="E45" s="3" t="s">
        <v>99</v>
      </c>
      <c r="F45" s="4">
        <v>7</v>
      </c>
      <c r="G45" s="2" t="s">
        <v>24</v>
      </c>
      <c r="H45" s="5">
        <v>181</v>
      </c>
      <c r="I45" s="6">
        <v>0.6</v>
      </c>
      <c r="J45" s="6">
        <v>1.5</v>
      </c>
      <c r="K45" s="2" t="s">
        <v>25</v>
      </c>
      <c r="L45" s="2" t="s">
        <v>34</v>
      </c>
      <c r="M45" s="2" t="s">
        <v>35</v>
      </c>
      <c r="N45" s="5">
        <v>360</v>
      </c>
      <c r="O45" s="2" t="s">
        <v>36</v>
      </c>
      <c r="P45" s="7"/>
      <c r="Q45" s="2" t="s">
        <v>37</v>
      </c>
      <c r="R45" s="2" t="s">
        <v>37</v>
      </c>
      <c r="S45" s="3"/>
      <c r="T45" s="6">
        <v>0</v>
      </c>
      <c r="U45" s="6">
        <v>38.590000000000003</v>
      </c>
      <c r="V45" s="6">
        <v>38.590000000000003</v>
      </c>
      <c r="W45" s="6">
        <v>43.793519779208822</v>
      </c>
      <c r="X45" s="6">
        <v>43.793519779208822</v>
      </c>
      <c r="Y45" s="6">
        <v>12.82</v>
      </c>
      <c r="Z45" s="6">
        <v>12.82</v>
      </c>
      <c r="AA45" s="6">
        <f t="shared" si="2"/>
        <v>30.973519779208821</v>
      </c>
      <c r="AB45" s="6">
        <f t="shared" si="3"/>
        <v>30.973519779208821</v>
      </c>
    </row>
    <row r="46" spans="1:28" ht="15" customHeight="1" x14ac:dyDescent="0.25">
      <c r="A46" s="2" t="s">
        <v>20</v>
      </c>
      <c r="B46" s="2">
        <v>2019</v>
      </c>
      <c r="C46" s="3" t="s">
        <v>95</v>
      </c>
      <c r="D46" s="3" t="s">
        <v>99</v>
      </c>
      <c r="E46" s="3" t="s">
        <v>100</v>
      </c>
      <c r="F46" s="4">
        <v>9.3770000000000007</v>
      </c>
      <c r="G46" s="2" t="s">
        <v>24</v>
      </c>
      <c r="H46" s="5">
        <v>181</v>
      </c>
      <c r="I46" s="6">
        <v>0.6</v>
      </c>
      <c r="J46" s="6">
        <v>1.5</v>
      </c>
      <c r="K46" s="2" t="s">
        <v>25</v>
      </c>
      <c r="L46" s="2" t="s">
        <v>34</v>
      </c>
      <c r="M46" s="2" t="s">
        <v>35</v>
      </c>
      <c r="N46" s="5">
        <v>360</v>
      </c>
      <c r="O46" s="2" t="s">
        <v>36</v>
      </c>
      <c r="P46" s="7"/>
      <c r="Q46" s="2" t="s">
        <v>37</v>
      </c>
      <c r="R46" s="2" t="s">
        <v>37</v>
      </c>
      <c r="S46" s="3"/>
      <c r="T46" s="6">
        <v>0</v>
      </c>
      <c r="U46" s="6">
        <v>25.13</v>
      </c>
      <c r="V46" s="6">
        <v>25.13</v>
      </c>
      <c r="W46" s="6">
        <v>28.522202516476927</v>
      </c>
      <c r="X46" s="6">
        <v>28.522202516476927</v>
      </c>
      <c r="Y46" s="6">
        <v>12.82</v>
      </c>
      <c r="Z46" s="6">
        <v>12.82</v>
      </c>
      <c r="AA46" s="6">
        <f t="shared" si="2"/>
        <v>15.702202516476927</v>
      </c>
      <c r="AB46" s="6">
        <f t="shared" si="3"/>
        <v>15.702202516476927</v>
      </c>
    </row>
    <row r="47" spans="1:28" ht="15" customHeight="1" x14ac:dyDescent="0.25">
      <c r="A47" s="2" t="s">
        <v>20</v>
      </c>
      <c r="B47" s="2">
        <v>2019</v>
      </c>
      <c r="C47" s="3" t="s">
        <v>95</v>
      </c>
      <c r="D47" s="3" t="s">
        <v>100</v>
      </c>
      <c r="E47" s="3" t="s">
        <v>101</v>
      </c>
      <c r="F47" s="4">
        <v>8.827</v>
      </c>
      <c r="G47" s="2" t="s">
        <v>24</v>
      </c>
      <c r="H47" s="5">
        <v>164</v>
      </c>
      <c r="I47" s="6">
        <v>1.7</v>
      </c>
      <c r="J47" s="6">
        <v>1.5</v>
      </c>
      <c r="K47" s="2" t="s">
        <v>25</v>
      </c>
      <c r="L47" s="2" t="s">
        <v>34</v>
      </c>
      <c r="M47" s="2" t="s">
        <v>35</v>
      </c>
      <c r="N47" s="5">
        <v>360</v>
      </c>
      <c r="O47" s="2" t="s">
        <v>36</v>
      </c>
      <c r="P47" s="7">
        <v>4000</v>
      </c>
      <c r="Q47" s="2" t="s">
        <v>37</v>
      </c>
      <c r="R47" s="2" t="s">
        <v>37</v>
      </c>
      <c r="S47" s="3"/>
      <c r="T47" s="6">
        <v>0</v>
      </c>
      <c r="U47" s="6">
        <v>14.48</v>
      </c>
      <c r="V47" s="6">
        <v>14.48</v>
      </c>
      <c r="W47" s="6">
        <v>14.786009007609875</v>
      </c>
      <c r="X47" s="6">
        <v>14.786009007609875</v>
      </c>
      <c r="Y47" s="6">
        <v>12.56</v>
      </c>
      <c r="Z47" s="6">
        <v>12.56</v>
      </c>
      <c r="AA47" s="6">
        <f t="shared" si="2"/>
        <v>2.2260090076098749</v>
      </c>
      <c r="AB47" s="6">
        <f t="shared" si="3"/>
        <v>2.2260090076098749</v>
      </c>
    </row>
    <row r="48" spans="1:28" ht="15" customHeight="1" x14ac:dyDescent="0.25">
      <c r="A48" s="2" t="s">
        <v>20</v>
      </c>
      <c r="B48" s="2">
        <v>2019</v>
      </c>
      <c r="C48" s="3" t="s">
        <v>95</v>
      </c>
      <c r="D48" s="3" t="s">
        <v>101</v>
      </c>
      <c r="E48" s="3" t="s">
        <v>102</v>
      </c>
      <c r="F48" s="4">
        <v>9.5429999999999993</v>
      </c>
      <c r="G48" s="2" t="s">
        <v>24</v>
      </c>
      <c r="H48" s="5">
        <v>164</v>
      </c>
      <c r="I48" s="6">
        <v>1.7</v>
      </c>
      <c r="J48" s="6">
        <v>1.5</v>
      </c>
      <c r="K48" s="2" t="s">
        <v>25</v>
      </c>
      <c r="L48" s="2" t="s">
        <v>34</v>
      </c>
      <c r="M48" s="2" t="s">
        <v>35</v>
      </c>
      <c r="N48" s="5">
        <v>360</v>
      </c>
      <c r="O48" s="2" t="s">
        <v>36</v>
      </c>
      <c r="P48" s="7">
        <v>4000</v>
      </c>
      <c r="Q48" s="2" t="s">
        <v>37</v>
      </c>
      <c r="R48" s="2" t="s">
        <v>37</v>
      </c>
      <c r="S48" s="3"/>
      <c r="T48" s="6">
        <v>0</v>
      </c>
      <c r="U48" s="6">
        <v>33.159999999999997</v>
      </c>
      <c r="V48" s="6">
        <v>33.159999999999997</v>
      </c>
      <c r="W48" s="6">
        <v>37.631269565217394</v>
      </c>
      <c r="X48" s="6">
        <v>37.631269565217394</v>
      </c>
      <c r="Y48" s="6">
        <v>12.56</v>
      </c>
      <c r="Z48" s="6">
        <v>12.56</v>
      </c>
      <c r="AA48" s="6">
        <f t="shared" si="2"/>
        <v>25.071269565217392</v>
      </c>
      <c r="AB48" s="6">
        <f t="shared" si="3"/>
        <v>25.071269565217392</v>
      </c>
    </row>
    <row r="49" spans="1:28" ht="15" customHeight="1" x14ac:dyDescent="0.25">
      <c r="A49" s="2" t="s">
        <v>20</v>
      </c>
      <c r="B49" s="2">
        <v>2019</v>
      </c>
      <c r="C49" s="3" t="s">
        <v>95</v>
      </c>
      <c r="D49" s="3" t="s">
        <v>102</v>
      </c>
      <c r="E49" s="3" t="s">
        <v>103</v>
      </c>
      <c r="F49" s="4">
        <v>8.2720000000000002</v>
      </c>
      <c r="G49" s="2" t="s">
        <v>24</v>
      </c>
      <c r="H49" s="5">
        <v>164</v>
      </c>
      <c r="I49" s="6">
        <v>1.7</v>
      </c>
      <c r="J49" s="6">
        <v>1.5</v>
      </c>
      <c r="K49" s="2" t="s">
        <v>25</v>
      </c>
      <c r="L49" s="2" t="s">
        <v>34</v>
      </c>
      <c r="M49" s="2" t="s">
        <v>35</v>
      </c>
      <c r="N49" s="5">
        <v>360</v>
      </c>
      <c r="O49" s="2" t="s">
        <v>36</v>
      </c>
      <c r="P49" s="7">
        <v>4000</v>
      </c>
      <c r="Q49" s="2" t="s">
        <v>37</v>
      </c>
      <c r="R49" s="2" t="s">
        <v>37</v>
      </c>
      <c r="S49" s="3"/>
      <c r="T49" s="6">
        <v>0</v>
      </c>
      <c r="U49" s="6">
        <v>32.9</v>
      </c>
      <c r="V49" s="6">
        <v>32.9</v>
      </c>
      <c r="W49" s="6">
        <v>37.336122352941175</v>
      </c>
      <c r="X49" s="6">
        <v>37.336122352941175</v>
      </c>
      <c r="Y49" s="6">
        <v>12.56</v>
      </c>
      <c r="Z49" s="6">
        <v>12.56</v>
      </c>
      <c r="AA49" s="6">
        <f t="shared" si="2"/>
        <v>24.776122352941172</v>
      </c>
      <c r="AB49" s="6">
        <f t="shared" si="3"/>
        <v>24.776122352941172</v>
      </c>
    </row>
    <row r="50" spans="1:28" ht="15" customHeight="1" x14ac:dyDescent="0.25">
      <c r="A50" s="2" t="s">
        <v>20</v>
      </c>
      <c r="B50" s="2">
        <v>2019</v>
      </c>
      <c r="C50" s="3" t="s">
        <v>95</v>
      </c>
      <c r="D50" s="3" t="s">
        <v>103</v>
      </c>
      <c r="E50" s="3" t="s">
        <v>104</v>
      </c>
      <c r="F50" s="4">
        <v>10.428000000000001</v>
      </c>
      <c r="G50" s="2" t="s">
        <v>24</v>
      </c>
      <c r="H50" s="5">
        <v>164</v>
      </c>
      <c r="I50" s="6">
        <v>1.7</v>
      </c>
      <c r="J50" s="6">
        <v>1.5</v>
      </c>
      <c r="K50" s="2" t="s">
        <v>25</v>
      </c>
      <c r="L50" s="2" t="s">
        <v>34</v>
      </c>
      <c r="M50" s="2" t="s">
        <v>35</v>
      </c>
      <c r="N50" s="5">
        <v>360</v>
      </c>
      <c r="O50" s="2" t="s">
        <v>105</v>
      </c>
      <c r="P50" s="7">
        <v>4000</v>
      </c>
      <c r="Q50" s="2" t="s">
        <v>37</v>
      </c>
      <c r="R50" s="2" t="s">
        <v>37</v>
      </c>
      <c r="S50" s="3"/>
      <c r="T50" s="6">
        <v>10</v>
      </c>
      <c r="U50" s="6">
        <v>12.68</v>
      </c>
      <c r="V50" s="6">
        <v>12.68</v>
      </c>
      <c r="W50" s="6">
        <v>12.951586450823017</v>
      </c>
      <c r="X50" s="6">
        <v>12.951586450823017</v>
      </c>
      <c r="Y50" s="6">
        <v>12.56</v>
      </c>
      <c r="Z50" s="6">
        <v>12.56</v>
      </c>
      <c r="AA50" s="6">
        <f t="shared" si="2"/>
        <v>0.39158645082301646</v>
      </c>
      <c r="AB50" s="6">
        <f t="shared" si="3"/>
        <v>0.39158645082301646</v>
      </c>
    </row>
    <row r="51" spans="1:28" ht="15" customHeight="1" x14ac:dyDescent="0.25">
      <c r="A51" s="2" t="s">
        <v>20</v>
      </c>
      <c r="B51" s="2">
        <v>2019</v>
      </c>
      <c r="C51" s="3" t="s">
        <v>106</v>
      </c>
      <c r="D51" s="3" t="s">
        <v>107</v>
      </c>
      <c r="E51" s="3" t="s">
        <v>108</v>
      </c>
      <c r="F51" s="4">
        <v>12.411</v>
      </c>
      <c r="G51" s="2" t="s">
        <v>24</v>
      </c>
      <c r="H51" s="5">
        <v>455</v>
      </c>
      <c r="I51" s="6">
        <v>0.5</v>
      </c>
      <c r="J51" s="6">
        <v>0.2</v>
      </c>
      <c r="K51" s="2" t="s">
        <v>33</v>
      </c>
      <c r="L51" s="2" t="s">
        <v>34</v>
      </c>
      <c r="M51" s="2" t="s">
        <v>35</v>
      </c>
      <c r="N51" s="5">
        <v>360</v>
      </c>
      <c r="O51" s="2" t="s">
        <v>36</v>
      </c>
      <c r="P51" s="7"/>
      <c r="Q51" s="2" t="s">
        <v>37</v>
      </c>
      <c r="R51" s="2" t="s">
        <v>37</v>
      </c>
      <c r="S51" s="3"/>
      <c r="T51" s="6">
        <v>0</v>
      </c>
      <c r="U51" s="6">
        <v>40.22</v>
      </c>
      <c r="V51" s="6">
        <v>40.22</v>
      </c>
      <c r="W51" s="6">
        <v>40.22</v>
      </c>
      <c r="X51" s="6">
        <v>40.22</v>
      </c>
      <c r="Y51" s="6">
        <v>39.19</v>
      </c>
      <c r="Z51" s="6">
        <v>39.19</v>
      </c>
      <c r="AA51" s="6">
        <f t="shared" si="2"/>
        <v>1.0300000000000011</v>
      </c>
      <c r="AB51" s="6">
        <f t="shared" si="3"/>
        <v>1.0300000000000011</v>
      </c>
    </row>
    <row r="52" spans="1:28" ht="15" customHeight="1" x14ac:dyDescent="0.25">
      <c r="A52" s="2" t="s">
        <v>20</v>
      </c>
      <c r="B52" s="2">
        <v>2019</v>
      </c>
      <c r="C52" s="3" t="s">
        <v>109</v>
      </c>
      <c r="D52" s="3" t="s">
        <v>110</v>
      </c>
      <c r="E52" s="3" t="s">
        <v>111</v>
      </c>
      <c r="F52" s="4">
        <v>4.17</v>
      </c>
      <c r="G52" s="2" t="s">
        <v>24</v>
      </c>
      <c r="H52" s="5">
        <v>126</v>
      </c>
      <c r="I52" s="6">
        <v>0</v>
      </c>
      <c r="J52" s="6">
        <v>2.7</v>
      </c>
      <c r="K52" s="2" t="s">
        <v>25</v>
      </c>
      <c r="L52" s="2" t="s">
        <v>34</v>
      </c>
      <c r="M52" s="2" t="s">
        <v>27</v>
      </c>
      <c r="N52" s="5">
        <v>360</v>
      </c>
      <c r="O52" s="2" t="s">
        <v>36</v>
      </c>
      <c r="P52" s="7">
        <v>4000</v>
      </c>
      <c r="Q52" s="2" t="s">
        <v>37</v>
      </c>
      <c r="R52" s="2" t="s">
        <v>37</v>
      </c>
      <c r="S52" s="3"/>
      <c r="T52" s="6">
        <v>10</v>
      </c>
      <c r="U52" s="6">
        <v>10.26</v>
      </c>
      <c r="V52" s="6">
        <v>10.26</v>
      </c>
      <c r="W52" s="6">
        <v>11.642342939481269</v>
      </c>
      <c r="X52" s="6">
        <v>11.642342939481269</v>
      </c>
      <c r="Y52" s="6">
        <v>8.8699999999999992</v>
      </c>
      <c r="Z52" s="6">
        <v>8.8699999999999992</v>
      </c>
      <c r="AA52" s="6">
        <f t="shared" si="2"/>
        <v>2.7723429394812698</v>
      </c>
      <c r="AB52" s="6">
        <f t="shared" si="3"/>
        <v>2.7723429394812698</v>
      </c>
    </row>
    <row r="53" spans="1:28" ht="15" customHeight="1" x14ac:dyDescent="0.25">
      <c r="A53" s="2" t="s">
        <v>20</v>
      </c>
      <c r="B53" s="2">
        <v>2019</v>
      </c>
      <c r="C53" s="3" t="s">
        <v>112</v>
      </c>
      <c r="D53" s="3" t="s">
        <v>110</v>
      </c>
      <c r="E53" s="3" t="s">
        <v>113</v>
      </c>
      <c r="F53" s="4">
        <v>5.6070000000000002</v>
      </c>
      <c r="G53" s="2" t="s">
        <v>24</v>
      </c>
      <c r="H53" s="5">
        <v>134</v>
      </c>
      <c r="I53" s="6">
        <v>0</v>
      </c>
      <c r="J53" s="6">
        <v>2.7</v>
      </c>
      <c r="K53" s="2" t="s">
        <v>25</v>
      </c>
      <c r="L53" s="2" t="s">
        <v>34</v>
      </c>
      <c r="M53" s="2" t="s">
        <v>27</v>
      </c>
      <c r="N53" s="5">
        <v>360</v>
      </c>
      <c r="O53" s="2" t="s">
        <v>36</v>
      </c>
      <c r="P53" s="7">
        <v>4000</v>
      </c>
      <c r="Q53" s="2" t="s">
        <v>37</v>
      </c>
      <c r="R53" s="2" t="s">
        <v>37</v>
      </c>
      <c r="S53" s="3"/>
      <c r="T53" s="6">
        <v>10</v>
      </c>
      <c r="U53" s="6">
        <v>11.84</v>
      </c>
      <c r="V53" s="6">
        <v>11.84</v>
      </c>
      <c r="W53" s="6">
        <v>13.436451219512195</v>
      </c>
      <c r="X53" s="6">
        <v>13.436451219512195</v>
      </c>
      <c r="Y53" s="6">
        <v>11.84</v>
      </c>
      <c r="Z53" s="6">
        <v>11.84</v>
      </c>
      <c r="AA53" s="6">
        <f t="shared" si="2"/>
        <v>1.5964512195121952</v>
      </c>
      <c r="AB53" s="6">
        <f t="shared" si="3"/>
        <v>1.5964512195121952</v>
      </c>
    </row>
  </sheetData>
  <autoFilter ref="A1:AB53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zoomScale="85" zoomScaleNormal="85" workbookViewId="0">
      <selection sqref="A1:XFD1048576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38.5703125" bestFit="1" customWidth="1"/>
    <col min="4" max="4" width="6" bestFit="1" customWidth="1"/>
    <col min="5" max="5" width="14.5703125" bestFit="1" customWidth="1"/>
    <col min="6" max="6" width="8" bestFit="1" customWidth="1"/>
    <col min="7" max="7" width="14.5703125" bestFit="1" customWidth="1"/>
    <col min="8" max="8" width="9.28515625" bestFit="1" customWidth="1"/>
    <col min="9" max="11" width="15.5703125" bestFit="1" customWidth="1"/>
    <col min="12" max="12" width="12.7109375" bestFit="1" customWidth="1"/>
    <col min="13" max="13" width="14.5703125" bestFit="1" customWidth="1"/>
    <col min="14" max="14" width="12.7109375" bestFit="1" customWidth="1"/>
    <col min="15" max="15" width="14.5703125" bestFit="1" customWidth="1"/>
    <col min="16" max="16" width="11.85546875" bestFit="1" customWidth="1"/>
    <col min="17" max="17" width="16.5703125" bestFit="1" customWidth="1"/>
    <col min="18" max="18" width="11.85546875" bestFit="1" customWidth="1"/>
    <col min="19" max="19" width="16.5703125" bestFit="1" customWidth="1"/>
    <col min="20" max="20" width="11.85546875" bestFit="1" customWidth="1"/>
    <col min="21" max="21" width="16.5703125" bestFit="1" customWidth="1"/>
    <col min="22" max="22" width="11.7109375" bestFit="1" customWidth="1"/>
    <col min="23" max="23" width="16.5703125" bestFit="1" customWidth="1"/>
    <col min="24" max="24" width="11.7109375" bestFit="1" customWidth="1"/>
    <col min="25" max="25" width="16.5703125" bestFit="1" customWidth="1"/>
    <col min="26" max="26" width="11.7109375" bestFit="1" customWidth="1"/>
    <col min="27" max="27" width="16.5703125" bestFit="1" customWidth="1"/>
    <col min="28" max="28" width="8.7109375" bestFit="1" customWidth="1"/>
    <col min="29" max="29" width="14.5703125" bestFit="1" customWidth="1"/>
  </cols>
  <sheetData>
    <row r="1" spans="1:29" x14ac:dyDescent="0.25">
      <c r="A1" s="9" t="s">
        <v>0</v>
      </c>
      <c r="B1" s="9" t="s">
        <v>1</v>
      </c>
      <c r="C1" s="9" t="s">
        <v>2</v>
      </c>
      <c r="D1" s="9" t="s">
        <v>260</v>
      </c>
      <c r="E1" s="10"/>
      <c r="F1" s="9" t="s">
        <v>261</v>
      </c>
      <c r="G1" s="10"/>
      <c r="H1" s="9" t="s">
        <v>262</v>
      </c>
      <c r="I1" s="10"/>
      <c r="J1" s="9" t="s">
        <v>263</v>
      </c>
      <c r="K1" s="10"/>
      <c r="L1" s="9" t="s">
        <v>264</v>
      </c>
      <c r="M1" s="10"/>
      <c r="N1" s="9" t="s">
        <v>265</v>
      </c>
      <c r="O1" s="10"/>
      <c r="P1" s="9" t="s">
        <v>266</v>
      </c>
      <c r="Q1" s="10"/>
      <c r="R1" s="9" t="s">
        <v>267</v>
      </c>
      <c r="S1" s="10"/>
      <c r="T1" s="9" t="s">
        <v>268</v>
      </c>
      <c r="U1" s="10"/>
      <c r="V1" s="9" t="s">
        <v>269</v>
      </c>
      <c r="W1" s="10"/>
      <c r="X1" s="9" t="s">
        <v>270</v>
      </c>
      <c r="Y1" s="10"/>
      <c r="Z1" s="9" t="s">
        <v>271</v>
      </c>
      <c r="AA1" s="10"/>
      <c r="AB1" s="9" t="s">
        <v>272</v>
      </c>
      <c r="AC1" s="10"/>
    </row>
    <row r="2" spans="1:29" x14ac:dyDescent="0.25">
      <c r="A2" s="10"/>
      <c r="B2" s="10"/>
      <c r="C2" s="10"/>
      <c r="D2" s="8" t="s">
        <v>273</v>
      </c>
      <c r="E2" s="8" t="s">
        <v>274</v>
      </c>
      <c r="F2" s="8" t="s">
        <v>275</v>
      </c>
      <c r="G2" s="8" t="s">
        <v>274</v>
      </c>
      <c r="H2" s="8" t="s">
        <v>275</v>
      </c>
      <c r="I2" s="8" t="s">
        <v>274</v>
      </c>
      <c r="J2" s="8" t="s">
        <v>276</v>
      </c>
      <c r="K2" s="8" t="s">
        <v>274</v>
      </c>
      <c r="L2" s="8" t="s">
        <v>277</v>
      </c>
      <c r="M2" s="8" t="s">
        <v>274</v>
      </c>
      <c r="N2" s="8" t="s">
        <v>277</v>
      </c>
      <c r="O2" s="8" t="s">
        <v>274</v>
      </c>
      <c r="P2" s="8" t="s">
        <v>278</v>
      </c>
      <c r="Q2" s="8" t="s">
        <v>274</v>
      </c>
      <c r="R2" s="8" t="s">
        <v>278</v>
      </c>
      <c r="S2" s="8" t="s">
        <v>274</v>
      </c>
      <c r="T2" s="8" t="s">
        <v>278</v>
      </c>
      <c r="U2" s="8" t="s">
        <v>274</v>
      </c>
      <c r="V2" s="8" t="s">
        <v>279</v>
      </c>
      <c r="W2" s="8" t="s">
        <v>274</v>
      </c>
      <c r="X2" s="8" t="s">
        <v>279</v>
      </c>
      <c r="Y2" s="8" t="s">
        <v>274</v>
      </c>
      <c r="Z2" s="8" t="s">
        <v>279</v>
      </c>
      <c r="AA2" s="8" t="s">
        <v>274</v>
      </c>
      <c r="AB2" s="8" t="s">
        <v>280</v>
      </c>
      <c r="AC2" s="8" t="s">
        <v>274</v>
      </c>
    </row>
    <row r="3" spans="1:29" x14ac:dyDescent="0.25">
      <c r="A3" s="2" t="s">
        <v>20</v>
      </c>
      <c r="B3" s="2">
        <v>2019</v>
      </c>
      <c r="C3" s="3" t="s">
        <v>57</v>
      </c>
      <c r="D3" s="2" t="s">
        <v>281</v>
      </c>
      <c r="E3" s="5" t="s">
        <v>282</v>
      </c>
      <c r="F3" s="2" t="s">
        <v>283</v>
      </c>
      <c r="G3" s="5" t="s">
        <v>282</v>
      </c>
      <c r="H3" s="2" t="s">
        <v>284</v>
      </c>
      <c r="I3" s="5" t="s">
        <v>285</v>
      </c>
      <c r="J3" s="7">
        <v>1850</v>
      </c>
      <c r="K3" s="5" t="s">
        <v>285</v>
      </c>
      <c r="L3" s="6">
        <v>4</v>
      </c>
      <c r="M3" s="5" t="s">
        <v>282</v>
      </c>
      <c r="N3" s="6">
        <v>5.41</v>
      </c>
      <c r="O3" s="5" t="s">
        <v>282</v>
      </c>
      <c r="P3" s="5">
        <v>20</v>
      </c>
      <c r="Q3" s="5" t="s">
        <v>286</v>
      </c>
      <c r="R3" s="5">
        <v>20</v>
      </c>
      <c r="S3" s="5" t="s">
        <v>286</v>
      </c>
      <c r="T3" s="5">
        <v>20</v>
      </c>
      <c r="U3" s="5" t="s">
        <v>286</v>
      </c>
      <c r="V3" s="5">
        <v>19</v>
      </c>
      <c r="W3" s="5" t="s">
        <v>286</v>
      </c>
      <c r="X3" s="5">
        <v>17</v>
      </c>
      <c r="Y3" s="5" t="s">
        <v>286</v>
      </c>
      <c r="Z3" s="5">
        <v>17</v>
      </c>
      <c r="AA3" s="5" t="s">
        <v>286</v>
      </c>
      <c r="AB3" s="5">
        <v>27</v>
      </c>
      <c r="AC3" s="5" t="s">
        <v>282</v>
      </c>
    </row>
    <row r="4" spans="1:29" x14ac:dyDescent="0.25">
      <c r="A4" s="2" t="s">
        <v>20</v>
      </c>
      <c r="B4" s="2">
        <v>2019</v>
      </c>
      <c r="C4" s="3" t="s">
        <v>21</v>
      </c>
      <c r="D4" s="2" t="s">
        <v>287</v>
      </c>
      <c r="E4" s="5" t="s">
        <v>288</v>
      </c>
      <c r="F4" s="2" t="s">
        <v>289</v>
      </c>
      <c r="G4" s="5" t="s">
        <v>288</v>
      </c>
      <c r="H4" s="2" t="s">
        <v>284</v>
      </c>
      <c r="I4" s="5" t="s">
        <v>288</v>
      </c>
      <c r="J4" s="7">
        <v>1750</v>
      </c>
      <c r="K4" s="5" t="s">
        <v>288</v>
      </c>
      <c r="L4" s="6">
        <v>4</v>
      </c>
      <c r="M4" s="5" t="s">
        <v>288</v>
      </c>
      <c r="N4" s="6">
        <v>5.41</v>
      </c>
      <c r="O4" s="5" t="s">
        <v>288</v>
      </c>
      <c r="P4" s="5">
        <v>0</v>
      </c>
      <c r="Q4" s="5" t="s">
        <v>288</v>
      </c>
      <c r="R4" s="5">
        <v>0</v>
      </c>
      <c r="S4" s="5" t="s">
        <v>288</v>
      </c>
      <c r="T4" s="5">
        <v>0</v>
      </c>
      <c r="U4" s="5" t="s">
        <v>288</v>
      </c>
      <c r="V4" s="5">
        <v>0</v>
      </c>
      <c r="W4" s="5" t="s">
        <v>288</v>
      </c>
      <c r="X4" s="5">
        <v>0</v>
      </c>
      <c r="Y4" s="5" t="s">
        <v>288</v>
      </c>
      <c r="Z4" s="5">
        <v>0</v>
      </c>
      <c r="AA4" s="5" t="s">
        <v>288</v>
      </c>
      <c r="AB4" s="5">
        <v>25</v>
      </c>
      <c r="AC4" s="5" t="s">
        <v>288</v>
      </c>
    </row>
    <row r="5" spans="1:29" x14ac:dyDescent="0.25">
      <c r="A5" s="2" t="s">
        <v>20</v>
      </c>
      <c r="B5" s="2">
        <v>2019</v>
      </c>
      <c r="C5" s="3" t="s">
        <v>109</v>
      </c>
      <c r="D5" s="2" t="s">
        <v>281</v>
      </c>
      <c r="E5" s="5" t="s">
        <v>290</v>
      </c>
      <c r="F5" s="2" t="s">
        <v>283</v>
      </c>
      <c r="G5" s="5" t="s">
        <v>290</v>
      </c>
      <c r="H5" s="2" t="s">
        <v>291</v>
      </c>
      <c r="I5" s="5" t="s">
        <v>290</v>
      </c>
      <c r="J5" s="7">
        <v>1850</v>
      </c>
      <c r="K5" s="5" t="s">
        <v>290</v>
      </c>
      <c r="L5" s="6">
        <v>4</v>
      </c>
      <c r="M5" s="5" t="s">
        <v>290</v>
      </c>
      <c r="N5" s="6">
        <v>5.41</v>
      </c>
      <c r="O5" s="5" t="s">
        <v>290</v>
      </c>
      <c r="P5" s="5">
        <v>30</v>
      </c>
      <c r="Q5" s="5" t="s">
        <v>290</v>
      </c>
      <c r="R5" s="5">
        <v>30</v>
      </c>
      <c r="S5" s="5" t="s">
        <v>290</v>
      </c>
      <c r="T5" s="5">
        <v>30</v>
      </c>
      <c r="U5" s="5" t="s">
        <v>290</v>
      </c>
      <c r="V5" s="5">
        <v>17</v>
      </c>
      <c r="W5" s="5" t="s">
        <v>290</v>
      </c>
      <c r="X5" s="5">
        <v>22</v>
      </c>
      <c r="Y5" s="5" t="s">
        <v>290</v>
      </c>
      <c r="Z5" s="5">
        <v>18</v>
      </c>
      <c r="AA5" s="5" t="s">
        <v>290</v>
      </c>
      <c r="AB5" s="5">
        <v>27</v>
      </c>
      <c r="AC5" s="5" t="s">
        <v>290</v>
      </c>
    </row>
    <row r="6" spans="1:29" x14ac:dyDescent="0.25">
      <c r="A6" s="2" t="s">
        <v>20</v>
      </c>
      <c r="B6" s="2">
        <v>2019</v>
      </c>
      <c r="C6" s="3" t="s">
        <v>112</v>
      </c>
      <c r="D6" s="2" t="s">
        <v>281</v>
      </c>
      <c r="E6" s="5" t="s">
        <v>292</v>
      </c>
      <c r="F6" s="2" t="s">
        <v>283</v>
      </c>
      <c r="G6" s="5" t="s">
        <v>292</v>
      </c>
      <c r="H6" s="2" t="s">
        <v>291</v>
      </c>
      <c r="I6" s="5" t="s">
        <v>292</v>
      </c>
      <c r="J6" s="7">
        <v>1850</v>
      </c>
      <c r="K6" s="5" t="s">
        <v>292</v>
      </c>
      <c r="L6" s="6">
        <v>4</v>
      </c>
      <c r="M6" s="5" t="s">
        <v>292</v>
      </c>
      <c r="N6" s="6">
        <v>5.41</v>
      </c>
      <c r="O6" s="5" t="s">
        <v>292</v>
      </c>
      <c r="P6" s="5">
        <v>30</v>
      </c>
      <c r="Q6" s="5" t="s">
        <v>292</v>
      </c>
      <c r="R6" s="5">
        <v>30</v>
      </c>
      <c r="S6" s="5" t="s">
        <v>292</v>
      </c>
      <c r="T6" s="5">
        <v>30</v>
      </c>
      <c r="U6" s="5" t="s">
        <v>292</v>
      </c>
      <c r="V6" s="5">
        <v>17</v>
      </c>
      <c r="W6" s="5" t="s">
        <v>292</v>
      </c>
      <c r="X6" s="5">
        <v>22</v>
      </c>
      <c r="Y6" s="5" t="s">
        <v>292</v>
      </c>
      <c r="Z6" s="5">
        <v>10</v>
      </c>
      <c r="AA6" s="5" t="s">
        <v>292</v>
      </c>
      <c r="AB6" s="5">
        <v>27</v>
      </c>
      <c r="AC6" s="5" t="s">
        <v>292</v>
      </c>
    </row>
    <row r="7" spans="1:29" x14ac:dyDescent="0.25">
      <c r="A7" s="2" t="s">
        <v>20</v>
      </c>
      <c r="B7" s="2">
        <v>2019</v>
      </c>
      <c r="C7" s="3" t="s">
        <v>31</v>
      </c>
      <c r="D7" s="2" t="s">
        <v>281</v>
      </c>
      <c r="E7" s="5" t="s">
        <v>293</v>
      </c>
      <c r="F7" s="2" t="s">
        <v>283</v>
      </c>
      <c r="G7" s="5" t="s">
        <v>293</v>
      </c>
      <c r="H7" s="2" t="s">
        <v>294</v>
      </c>
      <c r="I7" s="5" t="s">
        <v>295</v>
      </c>
      <c r="J7" s="7">
        <v>1670</v>
      </c>
      <c r="K7" s="5" t="s">
        <v>295</v>
      </c>
      <c r="L7" s="6">
        <v>4</v>
      </c>
      <c r="M7" s="5" t="s">
        <v>293</v>
      </c>
      <c r="N7" s="6">
        <v>5.41</v>
      </c>
      <c r="O7" s="5" t="s">
        <v>293</v>
      </c>
      <c r="P7" s="5">
        <v>60</v>
      </c>
      <c r="Q7" s="5" t="s">
        <v>296</v>
      </c>
      <c r="R7" s="5">
        <v>60</v>
      </c>
      <c r="S7" s="5" t="s">
        <v>296</v>
      </c>
      <c r="T7" s="5">
        <v>60</v>
      </c>
      <c r="U7" s="5" t="s">
        <v>296</v>
      </c>
      <c r="V7" s="5">
        <v>35</v>
      </c>
      <c r="W7" s="5" t="s">
        <v>296</v>
      </c>
      <c r="X7" s="5">
        <v>33</v>
      </c>
      <c r="Y7" s="5" t="s">
        <v>296</v>
      </c>
      <c r="Z7" s="5">
        <v>29</v>
      </c>
      <c r="AA7" s="5" t="s">
        <v>296</v>
      </c>
      <c r="AB7" s="5">
        <v>27</v>
      </c>
      <c r="AC7" s="5" t="s">
        <v>293</v>
      </c>
    </row>
    <row r="8" spans="1:29" x14ac:dyDescent="0.25">
      <c r="A8" s="2" t="s">
        <v>20</v>
      </c>
      <c r="B8" s="2">
        <v>2019</v>
      </c>
      <c r="C8" s="3" t="s">
        <v>91</v>
      </c>
      <c r="D8" s="2" t="s">
        <v>281</v>
      </c>
      <c r="E8" s="5" t="s">
        <v>285</v>
      </c>
      <c r="F8" s="2" t="s">
        <v>283</v>
      </c>
      <c r="G8" s="5" t="s">
        <v>285</v>
      </c>
      <c r="H8" s="2" t="s">
        <v>284</v>
      </c>
      <c r="I8" s="5" t="s">
        <v>285</v>
      </c>
      <c r="J8" s="7">
        <v>1850</v>
      </c>
      <c r="K8" s="5" t="s">
        <v>285</v>
      </c>
      <c r="L8" s="6">
        <v>4</v>
      </c>
      <c r="M8" s="5" t="s">
        <v>285</v>
      </c>
      <c r="N8" s="6">
        <v>5.41</v>
      </c>
      <c r="O8" s="5" t="s">
        <v>285</v>
      </c>
      <c r="P8" s="5">
        <v>30</v>
      </c>
      <c r="Q8" s="5" t="s">
        <v>285</v>
      </c>
      <c r="R8" s="5">
        <v>30</v>
      </c>
      <c r="S8" s="5" t="s">
        <v>285</v>
      </c>
      <c r="T8" s="5">
        <v>30</v>
      </c>
      <c r="U8" s="5" t="s">
        <v>285</v>
      </c>
      <c r="V8" s="5">
        <v>22</v>
      </c>
      <c r="W8" s="5" t="s">
        <v>285</v>
      </c>
      <c r="X8" s="5">
        <v>22</v>
      </c>
      <c r="Y8" s="5" t="s">
        <v>285</v>
      </c>
      <c r="Z8" s="5">
        <v>22</v>
      </c>
      <c r="AA8" s="5" t="s">
        <v>285</v>
      </c>
      <c r="AB8" s="5">
        <v>27</v>
      </c>
      <c r="AC8" s="5" t="s">
        <v>285</v>
      </c>
    </row>
    <row r="9" spans="1:29" x14ac:dyDescent="0.25">
      <c r="A9" s="2" t="s">
        <v>20</v>
      </c>
      <c r="B9" s="2">
        <v>2019</v>
      </c>
      <c r="C9" s="3" t="s">
        <v>95</v>
      </c>
      <c r="D9" s="2" t="s">
        <v>281</v>
      </c>
      <c r="E9" s="5" t="s">
        <v>297</v>
      </c>
      <c r="F9" s="2" t="s">
        <v>283</v>
      </c>
      <c r="G9" s="5" t="s">
        <v>297</v>
      </c>
      <c r="H9" s="2" t="s">
        <v>294</v>
      </c>
      <c r="I9" s="5" t="s">
        <v>297</v>
      </c>
      <c r="J9" s="7">
        <v>1670</v>
      </c>
      <c r="K9" s="5" t="s">
        <v>297</v>
      </c>
      <c r="L9" s="6">
        <v>4</v>
      </c>
      <c r="M9" s="5" t="s">
        <v>297</v>
      </c>
      <c r="N9" s="6">
        <v>5.41</v>
      </c>
      <c r="O9" s="5" t="s">
        <v>297</v>
      </c>
      <c r="P9" s="5">
        <v>30</v>
      </c>
      <c r="Q9" s="5" t="s">
        <v>298</v>
      </c>
      <c r="R9" s="5">
        <v>30</v>
      </c>
      <c r="S9" s="5" t="s">
        <v>298</v>
      </c>
      <c r="T9" s="5">
        <v>30</v>
      </c>
      <c r="U9" s="5" t="s">
        <v>298</v>
      </c>
      <c r="V9" s="5">
        <v>29</v>
      </c>
      <c r="W9" s="5" t="s">
        <v>298</v>
      </c>
      <c r="X9" s="5">
        <v>28</v>
      </c>
      <c r="Y9" s="5" t="s">
        <v>298</v>
      </c>
      <c r="Z9" s="5">
        <v>22</v>
      </c>
      <c r="AA9" s="5" t="s">
        <v>298</v>
      </c>
      <c r="AB9" s="5">
        <v>27</v>
      </c>
      <c r="AC9" s="5" t="s">
        <v>297</v>
      </c>
    </row>
    <row r="10" spans="1:29" x14ac:dyDescent="0.25">
      <c r="A10" s="2" t="s">
        <v>20</v>
      </c>
      <c r="B10" s="2">
        <v>2019</v>
      </c>
      <c r="C10" s="3" t="s">
        <v>54</v>
      </c>
      <c r="D10" s="2" t="s">
        <v>287</v>
      </c>
      <c r="E10" s="5" t="s">
        <v>299</v>
      </c>
      <c r="F10" s="2" t="s">
        <v>289</v>
      </c>
      <c r="G10" s="5" t="s">
        <v>299</v>
      </c>
      <c r="H10" s="2" t="s">
        <v>284</v>
      </c>
      <c r="I10" s="5" t="s">
        <v>299</v>
      </c>
      <c r="J10" s="7">
        <v>1850</v>
      </c>
      <c r="K10" s="5" t="s">
        <v>299</v>
      </c>
      <c r="L10" s="6">
        <v>4</v>
      </c>
      <c r="M10" s="5" t="s">
        <v>299</v>
      </c>
      <c r="N10" s="6">
        <v>5.41</v>
      </c>
      <c r="O10" s="5" t="s">
        <v>299</v>
      </c>
      <c r="P10" s="5">
        <v>40</v>
      </c>
      <c r="Q10" s="5" t="s">
        <v>299</v>
      </c>
      <c r="R10" s="5">
        <v>40</v>
      </c>
      <c r="S10" s="5" t="s">
        <v>299</v>
      </c>
      <c r="T10" s="5">
        <v>40</v>
      </c>
      <c r="U10" s="5" t="s">
        <v>299</v>
      </c>
      <c r="V10" s="5">
        <v>34</v>
      </c>
      <c r="W10" s="5" t="s">
        <v>299</v>
      </c>
      <c r="X10" s="5">
        <v>36</v>
      </c>
      <c r="Y10" s="5" t="s">
        <v>299</v>
      </c>
      <c r="Z10" s="5">
        <v>34</v>
      </c>
      <c r="AA10" s="5" t="s">
        <v>299</v>
      </c>
      <c r="AB10" s="5">
        <v>25</v>
      </c>
      <c r="AC10" s="5" t="s">
        <v>299</v>
      </c>
    </row>
    <row r="11" spans="1:29" x14ac:dyDescent="0.25">
      <c r="A11" s="2" t="s">
        <v>20</v>
      </c>
      <c r="B11" s="2">
        <v>2019</v>
      </c>
      <c r="C11" s="3" t="s">
        <v>106</v>
      </c>
      <c r="D11" s="2" t="s">
        <v>281</v>
      </c>
      <c r="E11" s="5" t="s">
        <v>300</v>
      </c>
      <c r="F11" s="2" t="s">
        <v>283</v>
      </c>
      <c r="G11" s="5" t="s">
        <v>300</v>
      </c>
      <c r="H11" s="2" t="s">
        <v>294</v>
      </c>
      <c r="I11" s="5" t="s">
        <v>300</v>
      </c>
      <c r="J11" s="7">
        <v>1670</v>
      </c>
      <c r="K11" s="5" t="s">
        <v>300</v>
      </c>
      <c r="L11" s="6">
        <v>4</v>
      </c>
      <c r="M11" s="5" t="s">
        <v>300</v>
      </c>
      <c r="N11" s="6">
        <v>5.41</v>
      </c>
      <c r="O11" s="5" t="s">
        <v>300</v>
      </c>
      <c r="P11" s="5">
        <v>65</v>
      </c>
      <c r="Q11" s="5" t="s">
        <v>300</v>
      </c>
      <c r="R11" s="5">
        <v>65</v>
      </c>
      <c r="S11" s="5" t="s">
        <v>300</v>
      </c>
      <c r="T11" s="5">
        <v>65</v>
      </c>
      <c r="U11" s="5" t="s">
        <v>300</v>
      </c>
      <c r="V11" s="5">
        <v>21</v>
      </c>
      <c r="W11" s="5" t="s">
        <v>300</v>
      </c>
      <c r="X11" s="5">
        <v>17</v>
      </c>
      <c r="Y11" s="5" t="s">
        <v>300</v>
      </c>
      <c r="Z11" s="5">
        <v>19</v>
      </c>
      <c r="AA11" s="5" t="s">
        <v>300</v>
      </c>
      <c r="AB11" s="5">
        <v>27</v>
      </c>
      <c r="AC11" s="5" t="s">
        <v>300</v>
      </c>
    </row>
    <row r="12" spans="1:29" x14ac:dyDescent="0.25">
      <c r="A12" s="2" t="s">
        <v>20</v>
      </c>
      <c r="B12" s="2">
        <v>2019</v>
      </c>
      <c r="C12" s="3" t="s">
        <v>89</v>
      </c>
      <c r="D12" s="2" t="s">
        <v>281</v>
      </c>
      <c r="E12" s="5" t="s">
        <v>286</v>
      </c>
      <c r="F12" s="2" t="s">
        <v>283</v>
      </c>
      <c r="G12" s="5" t="s">
        <v>286</v>
      </c>
      <c r="H12" s="2" t="s">
        <v>284</v>
      </c>
      <c r="I12" s="5" t="s">
        <v>286</v>
      </c>
      <c r="J12" s="7">
        <v>1850</v>
      </c>
      <c r="K12" s="5" t="s">
        <v>286</v>
      </c>
      <c r="L12" s="6">
        <v>4</v>
      </c>
      <c r="M12" s="5" t="s">
        <v>286</v>
      </c>
      <c r="N12" s="6">
        <v>5.41</v>
      </c>
      <c r="O12" s="5" t="s">
        <v>286</v>
      </c>
      <c r="P12" s="5">
        <v>20</v>
      </c>
      <c r="Q12" s="5" t="s">
        <v>286</v>
      </c>
      <c r="R12" s="5">
        <v>20</v>
      </c>
      <c r="S12" s="5" t="s">
        <v>286</v>
      </c>
      <c r="T12" s="5">
        <v>20</v>
      </c>
      <c r="U12" s="5" t="s">
        <v>286</v>
      </c>
      <c r="V12" s="5">
        <v>19</v>
      </c>
      <c r="W12" s="5" t="s">
        <v>286</v>
      </c>
      <c r="X12" s="5">
        <v>17</v>
      </c>
      <c r="Y12" s="5" t="s">
        <v>286</v>
      </c>
      <c r="Z12" s="5">
        <v>17</v>
      </c>
      <c r="AA12" s="5" t="s">
        <v>286</v>
      </c>
      <c r="AB12" s="5">
        <v>27</v>
      </c>
      <c r="AC12" s="5" t="s">
        <v>286</v>
      </c>
    </row>
    <row r="13" spans="1:29" x14ac:dyDescent="0.25">
      <c r="A13" s="2" t="s">
        <v>20</v>
      </c>
      <c r="B13" s="2">
        <v>2019</v>
      </c>
      <c r="C13" s="3" t="s">
        <v>57</v>
      </c>
      <c r="D13" s="2"/>
      <c r="E13" s="5" t="s">
        <v>301</v>
      </c>
      <c r="F13" s="2"/>
      <c r="G13" s="5" t="s">
        <v>301</v>
      </c>
      <c r="H13" s="2" t="s">
        <v>294</v>
      </c>
      <c r="I13" s="5" t="s">
        <v>302</v>
      </c>
      <c r="J13" s="7">
        <v>1670</v>
      </c>
      <c r="K13" s="5" t="s">
        <v>302</v>
      </c>
      <c r="L13" s="6">
        <v>0</v>
      </c>
      <c r="M13" s="5" t="s">
        <v>301</v>
      </c>
      <c r="N13" s="6">
        <v>0</v>
      </c>
      <c r="O13" s="5" t="s">
        <v>301</v>
      </c>
      <c r="P13" s="5">
        <v>40</v>
      </c>
      <c r="Q13" s="5" t="s">
        <v>303</v>
      </c>
      <c r="R13" s="5">
        <v>40</v>
      </c>
      <c r="S13" s="5" t="s">
        <v>303</v>
      </c>
      <c r="T13" s="5">
        <v>40</v>
      </c>
      <c r="U13" s="5" t="s">
        <v>303</v>
      </c>
      <c r="V13" s="5">
        <v>30</v>
      </c>
      <c r="W13" s="5" t="s">
        <v>303</v>
      </c>
      <c r="X13" s="5">
        <v>35</v>
      </c>
      <c r="Y13" s="5" t="s">
        <v>303</v>
      </c>
      <c r="Z13" s="5">
        <v>30</v>
      </c>
      <c r="AA13" s="5" t="s">
        <v>303</v>
      </c>
      <c r="AB13" s="5"/>
      <c r="AC13" s="5" t="s">
        <v>301</v>
      </c>
    </row>
    <row r="14" spans="1:29" x14ac:dyDescent="0.25">
      <c r="A14" s="2" t="s">
        <v>20</v>
      </c>
      <c r="B14" s="2">
        <v>2019</v>
      </c>
      <c r="C14" s="3" t="s">
        <v>31</v>
      </c>
      <c r="D14" s="2"/>
      <c r="E14" s="5" t="s">
        <v>301</v>
      </c>
      <c r="F14" s="2"/>
      <c r="G14" s="5" t="s">
        <v>301</v>
      </c>
      <c r="H14" s="2" t="s">
        <v>291</v>
      </c>
      <c r="I14" s="5" t="s">
        <v>304</v>
      </c>
      <c r="J14" s="7">
        <v>1850</v>
      </c>
      <c r="K14" s="5" t="s">
        <v>304</v>
      </c>
      <c r="L14" s="6">
        <v>0</v>
      </c>
      <c r="M14" s="5" t="s">
        <v>301</v>
      </c>
      <c r="N14" s="6">
        <v>0</v>
      </c>
      <c r="O14" s="5" t="s">
        <v>301</v>
      </c>
      <c r="P14" s="5">
        <v>50</v>
      </c>
      <c r="Q14" s="5" t="s">
        <v>305</v>
      </c>
      <c r="R14" s="5">
        <v>50</v>
      </c>
      <c r="S14" s="5" t="s">
        <v>305</v>
      </c>
      <c r="T14" s="5">
        <v>50</v>
      </c>
      <c r="U14" s="5" t="s">
        <v>305</v>
      </c>
      <c r="V14" s="5">
        <v>24</v>
      </c>
      <c r="W14" s="5" t="s">
        <v>305</v>
      </c>
      <c r="X14" s="5">
        <v>25</v>
      </c>
      <c r="Y14" s="5" t="s">
        <v>305</v>
      </c>
      <c r="Z14" s="5">
        <v>14</v>
      </c>
      <c r="AA14" s="5" t="s">
        <v>305</v>
      </c>
      <c r="AB14" s="5"/>
      <c r="AC14" s="5" t="s">
        <v>301</v>
      </c>
    </row>
    <row r="15" spans="1:29" x14ac:dyDescent="0.25">
      <c r="A15" s="2" t="s">
        <v>20</v>
      </c>
      <c r="B15" s="2">
        <v>2019</v>
      </c>
      <c r="C15" s="3" t="s">
        <v>57</v>
      </c>
      <c r="D15" s="2"/>
      <c r="E15" s="5" t="s">
        <v>301</v>
      </c>
      <c r="F15" s="2"/>
      <c r="G15" s="5" t="s">
        <v>301</v>
      </c>
      <c r="H15" s="2"/>
      <c r="I15" s="5" t="s">
        <v>301</v>
      </c>
      <c r="J15" s="7"/>
      <c r="K15" s="5" t="s">
        <v>301</v>
      </c>
      <c r="L15" s="6">
        <v>0</v>
      </c>
      <c r="M15" s="5" t="s">
        <v>301</v>
      </c>
      <c r="N15" s="6">
        <v>0</v>
      </c>
      <c r="O15" s="5" t="s">
        <v>301</v>
      </c>
      <c r="P15" s="5">
        <v>60</v>
      </c>
      <c r="Q15" s="5" t="s">
        <v>306</v>
      </c>
      <c r="R15" s="5">
        <v>60</v>
      </c>
      <c r="S15" s="5" t="s">
        <v>306</v>
      </c>
      <c r="T15" s="5">
        <v>60</v>
      </c>
      <c r="U15" s="5" t="s">
        <v>306</v>
      </c>
      <c r="V15" s="5">
        <v>30</v>
      </c>
      <c r="W15" s="5" t="s">
        <v>306</v>
      </c>
      <c r="X15" s="5">
        <v>35</v>
      </c>
      <c r="Y15" s="5" t="s">
        <v>306</v>
      </c>
      <c r="Z15" s="5">
        <v>30</v>
      </c>
      <c r="AA15" s="5" t="s">
        <v>306</v>
      </c>
      <c r="AB15" s="5"/>
      <c r="AC15" s="5" t="s">
        <v>301</v>
      </c>
    </row>
    <row r="16" spans="1:29" x14ac:dyDescent="0.25">
      <c r="A16" s="2" t="s">
        <v>20</v>
      </c>
      <c r="B16" s="2">
        <v>2019</v>
      </c>
      <c r="C16" s="3" t="s">
        <v>57</v>
      </c>
      <c r="D16" s="2"/>
      <c r="E16" s="5" t="s">
        <v>301</v>
      </c>
      <c r="F16" s="2"/>
      <c r="G16" s="5" t="s">
        <v>301</v>
      </c>
      <c r="H16" s="2"/>
      <c r="I16" s="5" t="s">
        <v>301</v>
      </c>
      <c r="J16" s="7"/>
      <c r="K16" s="5" t="s">
        <v>301</v>
      </c>
      <c r="L16" s="6">
        <v>0</v>
      </c>
      <c r="M16" s="5" t="s">
        <v>301</v>
      </c>
      <c r="N16" s="6">
        <v>0</v>
      </c>
      <c r="O16" s="5" t="s">
        <v>301</v>
      </c>
      <c r="P16" s="5">
        <v>65</v>
      </c>
      <c r="Q16" s="5" t="s">
        <v>307</v>
      </c>
      <c r="R16" s="5">
        <v>65</v>
      </c>
      <c r="S16" s="5" t="s">
        <v>307</v>
      </c>
      <c r="T16" s="5">
        <v>65</v>
      </c>
      <c r="U16" s="5" t="s">
        <v>307</v>
      </c>
      <c r="V16" s="5">
        <v>47</v>
      </c>
      <c r="W16" s="5" t="s">
        <v>307</v>
      </c>
      <c r="X16" s="5">
        <v>42</v>
      </c>
      <c r="Y16" s="5" t="s">
        <v>307</v>
      </c>
      <c r="Z16" s="5">
        <v>35</v>
      </c>
      <c r="AA16" s="5" t="s">
        <v>307</v>
      </c>
      <c r="AB16" s="5"/>
      <c r="AC16" s="5" t="s">
        <v>301</v>
      </c>
    </row>
    <row r="17" spans="1:29" x14ac:dyDescent="0.25">
      <c r="A17" s="2" t="s">
        <v>20</v>
      </c>
      <c r="B17" s="2">
        <v>2019</v>
      </c>
      <c r="C17" s="3" t="s">
        <v>57</v>
      </c>
      <c r="D17" s="2"/>
      <c r="E17" s="5" t="s">
        <v>301</v>
      </c>
      <c r="F17" s="2"/>
      <c r="G17" s="5" t="s">
        <v>301</v>
      </c>
      <c r="H17" s="2"/>
      <c r="I17" s="5" t="s">
        <v>301</v>
      </c>
      <c r="J17" s="7"/>
      <c r="K17" s="5" t="s">
        <v>301</v>
      </c>
      <c r="L17" s="6">
        <v>0</v>
      </c>
      <c r="M17" s="5" t="s">
        <v>301</v>
      </c>
      <c r="N17" s="6">
        <v>0</v>
      </c>
      <c r="O17" s="5" t="s">
        <v>301</v>
      </c>
      <c r="P17" s="5">
        <v>60</v>
      </c>
      <c r="Q17" s="5" t="s">
        <v>308</v>
      </c>
      <c r="R17" s="5">
        <v>60</v>
      </c>
      <c r="S17" s="5" t="s">
        <v>308</v>
      </c>
      <c r="T17" s="5">
        <v>60</v>
      </c>
      <c r="U17" s="5" t="s">
        <v>308</v>
      </c>
      <c r="V17" s="5">
        <v>52</v>
      </c>
      <c r="W17" s="5" t="s">
        <v>308</v>
      </c>
      <c r="X17" s="5">
        <v>48</v>
      </c>
      <c r="Y17" s="5" t="s">
        <v>308</v>
      </c>
      <c r="Z17" s="5">
        <v>35</v>
      </c>
      <c r="AA17" s="5" t="s">
        <v>308</v>
      </c>
      <c r="AB17" s="5"/>
      <c r="AC17" s="5" t="s">
        <v>301</v>
      </c>
    </row>
    <row r="18" spans="1:29" x14ac:dyDescent="0.25">
      <c r="A18" s="2" t="s">
        <v>20</v>
      </c>
      <c r="B18" s="2">
        <v>2019</v>
      </c>
      <c r="C18" s="3" t="s">
        <v>57</v>
      </c>
      <c r="D18" s="2"/>
      <c r="E18" s="5" t="s">
        <v>301</v>
      </c>
      <c r="F18" s="2"/>
      <c r="G18" s="5" t="s">
        <v>301</v>
      </c>
      <c r="H18" s="2"/>
      <c r="I18" s="5" t="s">
        <v>301</v>
      </c>
      <c r="J18" s="7"/>
      <c r="K18" s="5" t="s">
        <v>301</v>
      </c>
      <c r="L18" s="6">
        <v>0</v>
      </c>
      <c r="M18" s="5" t="s">
        <v>301</v>
      </c>
      <c r="N18" s="6">
        <v>0</v>
      </c>
      <c r="O18" s="5" t="s">
        <v>301</v>
      </c>
      <c r="P18" s="5">
        <v>65</v>
      </c>
      <c r="Q18" s="5" t="s">
        <v>309</v>
      </c>
      <c r="R18" s="5">
        <v>65</v>
      </c>
      <c r="S18" s="5" t="s">
        <v>309</v>
      </c>
      <c r="T18" s="5">
        <v>65</v>
      </c>
      <c r="U18" s="5" t="s">
        <v>309</v>
      </c>
      <c r="V18" s="5">
        <v>48</v>
      </c>
      <c r="W18" s="5" t="s">
        <v>309</v>
      </c>
      <c r="X18" s="5">
        <v>46</v>
      </c>
      <c r="Y18" s="5" t="s">
        <v>309</v>
      </c>
      <c r="Z18" s="5">
        <v>36</v>
      </c>
      <c r="AA18" s="5" t="s">
        <v>309</v>
      </c>
      <c r="AB18" s="5"/>
      <c r="AC18" s="5" t="s">
        <v>301</v>
      </c>
    </row>
    <row r="19" spans="1:29" x14ac:dyDescent="0.25">
      <c r="A19" s="2" t="s">
        <v>20</v>
      </c>
      <c r="B19" s="2">
        <v>2019</v>
      </c>
      <c r="C19" s="3" t="s">
        <v>57</v>
      </c>
      <c r="D19" s="2"/>
      <c r="E19" s="5" t="s">
        <v>301</v>
      </c>
      <c r="F19" s="2"/>
      <c r="G19" s="5" t="s">
        <v>301</v>
      </c>
      <c r="H19" s="2"/>
      <c r="I19" s="5" t="s">
        <v>301</v>
      </c>
      <c r="J19" s="7"/>
      <c r="K19" s="5" t="s">
        <v>301</v>
      </c>
      <c r="L19" s="6">
        <v>0</v>
      </c>
      <c r="M19" s="5" t="s">
        <v>301</v>
      </c>
      <c r="N19" s="6">
        <v>0</v>
      </c>
      <c r="O19" s="5" t="s">
        <v>301</v>
      </c>
      <c r="P19" s="5">
        <v>45</v>
      </c>
      <c r="Q19" s="5" t="s">
        <v>310</v>
      </c>
      <c r="R19" s="5">
        <v>45</v>
      </c>
      <c r="S19" s="5" t="s">
        <v>310</v>
      </c>
      <c r="T19" s="5">
        <v>45</v>
      </c>
      <c r="U19" s="5" t="s">
        <v>310</v>
      </c>
      <c r="V19" s="5">
        <v>19</v>
      </c>
      <c r="W19" s="5" t="s">
        <v>310</v>
      </c>
      <c r="X19" s="5">
        <v>16</v>
      </c>
      <c r="Y19" s="5" t="s">
        <v>310</v>
      </c>
      <c r="Z19" s="5">
        <v>14</v>
      </c>
      <c r="AA19" s="5" t="s">
        <v>310</v>
      </c>
      <c r="AB19" s="5"/>
      <c r="AC19" s="5" t="s">
        <v>301</v>
      </c>
    </row>
    <row r="20" spans="1:29" x14ac:dyDescent="0.25">
      <c r="A20" s="2" t="s">
        <v>20</v>
      </c>
      <c r="B20" s="2">
        <v>2019</v>
      </c>
      <c r="C20" s="3" t="s">
        <v>57</v>
      </c>
      <c r="D20" s="2"/>
      <c r="E20" s="5" t="s">
        <v>301</v>
      </c>
      <c r="F20" s="2"/>
      <c r="G20" s="5" t="s">
        <v>301</v>
      </c>
      <c r="H20" s="2"/>
      <c r="I20" s="5" t="s">
        <v>301</v>
      </c>
      <c r="J20" s="7"/>
      <c r="K20" s="5" t="s">
        <v>301</v>
      </c>
      <c r="L20" s="6">
        <v>0</v>
      </c>
      <c r="M20" s="5" t="s">
        <v>301</v>
      </c>
      <c r="N20" s="6">
        <v>0</v>
      </c>
      <c r="O20" s="5" t="s">
        <v>301</v>
      </c>
      <c r="P20" s="5">
        <v>65</v>
      </c>
      <c r="Q20" s="5" t="s">
        <v>311</v>
      </c>
      <c r="R20" s="5">
        <v>65</v>
      </c>
      <c r="S20" s="5" t="s">
        <v>311</v>
      </c>
      <c r="T20" s="5">
        <v>65</v>
      </c>
      <c r="U20" s="5" t="s">
        <v>311</v>
      </c>
      <c r="V20" s="5">
        <v>46</v>
      </c>
      <c r="W20" s="5" t="s">
        <v>311</v>
      </c>
      <c r="X20" s="5">
        <v>44</v>
      </c>
      <c r="Y20" s="5" t="s">
        <v>311</v>
      </c>
      <c r="Z20" s="5">
        <v>33</v>
      </c>
      <c r="AA20" s="5" t="s">
        <v>311</v>
      </c>
      <c r="AB20" s="5"/>
      <c r="AC20" s="5" t="s">
        <v>301</v>
      </c>
    </row>
    <row r="21" spans="1:29" x14ac:dyDescent="0.25">
      <c r="A21" s="2" t="s">
        <v>20</v>
      </c>
      <c r="B21" s="2">
        <v>2019</v>
      </c>
      <c r="C21" s="3" t="s">
        <v>57</v>
      </c>
      <c r="D21" s="2"/>
      <c r="E21" s="5" t="s">
        <v>301</v>
      </c>
      <c r="F21" s="2"/>
      <c r="G21" s="5" t="s">
        <v>301</v>
      </c>
      <c r="H21" s="2"/>
      <c r="I21" s="5" t="s">
        <v>301</v>
      </c>
      <c r="J21" s="7"/>
      <c r="K21" s="5" t="s">
        <v>301</v>
      </c>
      <c r="L21" s="6">
        <v>0</v>
      </c>
      <c r="M21" s="5" t="s">
        <v>301</v>
      </c>
      <c r="N21" s="6">
        <v>0</v>
      </c>
      <c r="O21" s="5" t="s">
        <v>301</v>
      </c>
      <c r="P21" s="5">
        <v>60</v>
      </c>
      <c r="Q21" s="5" t="s">
        <v>312</v>
      </c>
      <c r="R21" s="5">
        <v>60</v>
      </c>
      <c r="S21" s="5" t="s">
        <v>312</v>
      </c>
      <c r="T21" s="5">
        <v>60</v>
      </c>
      <c r="U21" s="5" t="s">
        <v>312</v>
      </c>
      <c r="V21" s="5">
        <v>42</v>
      </c>
      <c r="W21" s="5" t="s">
        <v>312</v>
      </c>
      <c r="X21" s="5">
        <v>44</v>
      </c>
      <c r="Y21" s="5" t="s">
        <v>312</v>
      </c>
      <c r="Z21" s="5">
        <v>33</v>
      </c>
      <c r="AA21" s="5" t="s">
        <v>312</v>
      </c>
      <c r="AB21" s="5"/>
      <c r="AC21" s="5" t="s">
        <v>301</v>
      </c>
    </row>
    <row r="22" spans="1:29" x14ac:dyDescent="0.25">
      <c r="A22" s="2" t="s">
        <v>20</v>
      </c>
      <c r="B22" s="2">
        <v>2019</v>
      </c>
      <c r="C22" s="3" t="s">
        <v>57</v>
      </c>
      <c r="D22" s="2"/>
      <c r="E22" s="5" t="s">
        <v>301</v>
      </c>
      <c r="F22" s="2"/>
      <c r="G22" s="5" t="s">
        <v>301</v>
      </c>
      <c r="H22" s="2"/>
      <c r="I22" s="5" t="s">
        <v>301</v>
      </c>
      <c r="J22" s="7"/>
      <c r="K22" s="5" t="s">
        <v>301</v>
      </c>
      <c r="L22" s="6">
        <v>0</v>
      </c>
      <c r="M22" s="5" t="s">
        <v>301</v>
      </c>
      <c r="N22" s="6">
        <v>0</v>
      </c>
      <c r="O22" s="5" t="s">
        <v>301</v>
      </c>
      <c r="P22" s="5">
        <v>45</v>
      </c>
      <c r="Q22" s="5" t="s">
        <v>313</v>
      </c>
      <c r="R22" s="5">
        <v>45</v>
      </c>
      <c r="S22" s="5" t="s">
        <v>313</v>
      </c>
      <c r="T22" s="5">
        <v>45</v>
      </c>
      <c r="U22" s="5" t="s">
        <v>313</v>
      </c>
      <c r="V22" s="5">
        <v>23</v>
      </c>
      <c r="W22" s="5" t="s">
        <v>313</v>
      </c>
      <c r="X22" s="5">
        <v>24</v>
      </c>
      <c r="Y22" s="5" t="s">
        <v>313</v>
      </c>
      <c r="Z22" s="5">
        <v>25</v>
      </c>
      <c r="AA22" s="5" t="s">
        <v>313</v>
      </c>
      <c r="AB22" s="5"/>
      <c r="AC22" s="5" t="s">
        <v>301</v>
      </c>
    </row>
    <row r="23" spans="1:29" x14ac:dyDescent="0.25">
      <c r="A23" s="2" t="s">
        <v>20</v>
      </c>
      <c r="B23" s="2">
        <v>2019</v>
      </c>
      <c r="C23" s="3" t="s">
        <v>31</v>
      </c>
      <c r="D23" s="2"/>
      <c r="E23" s="5" t="s">
        <v>301</v>
      </c>
      <c r="F23" s="2"/>
      <c r="G23" s="5" t="s">
        <v>301</v>
      </c>
      <c r="H23" s="2"/>
      <c r="I23" s="5" t="s">
        <v>301</v>
      </c>
      <c r="J23" s="7"/>
      <c r="K23" s="5" t="s">
        <v>301</v>
      </c>
      <c r="L23" s="6">
        <v>0</v>
      </c>
      <c r="M23" s="5" t="s">
        <v>301</v>
      </c>
      <c r="N23" s="6">
        <v>0</v>
      </c>
      <c r="O23" s="5" t="s">
        <v>301</v>
      </c>
      <c r="P23" s="5">
        <v>60</v>
      </c>
      <c r="Q23" s="5" t="s">
        <v>314</v>
      </c>
      <c r="R23" s="5">
        <v>60</v>
      </c>
      <c r="S23" s="5" t="s">
        <v>314</v>
      </c>
      <c r="T23" s="5">
        <v>60</v>
      </c>
      <c r="U23" s="5" t="s">
        <v>314</v>
      </c>
      <c r="V23" s="5">
        <v>31</v>
      </c>
      <c r="W23" s="5" t="s">
        <v>314</v>
      </c>
      <c r="X23" s="5">
        <v>33</v>
      </c>
      <c r="Y23" s="5" t="s">
        <v>314</v>
      </c>
      <c r="Z23" s="5">
        <v>31</v>
      </c>
      <c r="AA23" s="5" t="s">
        <v>314</v>
      </c>
      <c r="AB23" s="5"/>
      <c r="AC23" s="5" t="s">
        <v>301</v>
      </c>
    </row>
    <row r="24" spans="1:29" x14ac:dyDescent="0.25">
      <c r="A24" s="2" t="s">
        <v>20</v>
      </c>
      <c r="B24" s="2">
        <v>2019</v>
      </c>
      <c r="C24" s="3" t="s">
        <v>95</v>
      </c>
      <c r="D24" s="2"/>
      <c r="E24" s="5" t="s">
        <v>301</v>
      </c>
      <c r="F24" s="2"/>
      <c r="G24" s="5" t="s">
        <v>301</v>
      </c>
      <c r="H24" s="2"/>
      <c r="I24" s="5" t="s">
        <v>301</v>
      </c>
      <c r="J24" s="7"/>
      <c r="K24" s="5" t="s">
        <v>301</v>
      </c>
      <c r="L24" s="6">
        <v>0</v>
      </c>
      <c r="M24" s="5" t="s">
        <v>301</v>
      </c>
      <c r="N24" s="6">
        <v>0</v>
      </c>
      <c r="O24" s="5" t="s">
        <v>301</v>
      </c>
      <c r="P24" s="5">
        <v>60</v>
      </c>
      <c r="Q24" s="5" t="s">
        <v>315</v>
      </c>
      <c r="R24" s="5">
        <v>60</v>
      </c>
      <c r="S24" s="5" t="s">
        <v>315</v>
      </c>
      <c r="T24" s="5">
        <v>60</v>
      </c>
      <c r="U24" s="5" t="s">
        <v>315</v>
      </c>
      <c r="V24" s="5">
        <v>19</v>
      </c>
      <c r="W24" s="5" t="s">
        <v>316</v>
      </c>
      <c r="X24" s="5">
        <v>20</v>
      </c>
      <c r="Y24" s="5" t="s">
        <v>316</v>
      </c>
      <c r="Z24" s="5">
        <v>16</v>
      </c>
      <c r="AA24" s="5" t="s">
        <v>316</v>
      </c>
      <c r="AB24" s="5"/>
      <c r="AC24" s="5" t="s">
        <v>301</v>
      </c>
    </row>
    <row r="25" spans="1:29" x14ac:dyDescent="0.25">
      <c r="A25" s="2" t="s">
        <v>20</v>
      </c>
      <c r="B25" s="2">
        <v>2019</v>
      </c>
      <c r="C25" s="3" t="s">
        <v>95</v>
      </c>
      <c r="D25" s="2"/>
      <c r="E25" s="5" t="s">
        <v>301</v>
      </c>
      <c r="F25" s="2"/>
      <c r="G25" s="5" t="s">
        <v>301</v>
      </c>
      <c r="H25" s="2"/>
      <c r="I25" s="5" t="s">
        <v>301</v>
      </c>
      <c r="J25" s="7"/>
      <c r="K25" s="5" t="s">
        <v>301</v>
      </c>
      <c r="L25" s="6">
        <v>0</v>
      </c>
      <c r="M25" s="5" t="s">
        <v>301</v>
      </c>
      <c r="N25" s="6">
        <v>0</v>
      </c>
      <c r="O25" s="5" t="s">
        <v>301</v>
      </c>
      <c r="P25" s="5"/>
      <c r="Q25" s="5" t="s">
        <v>301</v>
      </c>
      <c r="R25" s="5"/>
      <c r="S25" s="5" t="s">
        <v>301</v>
      </c>
      <c r="T25" s="5"/>
      <c r="U25" s="5" t="s">
        <v>301</v>
      </c>
      <c r="V25" s="5">
        <v>33</v>
      </c>
      <c r="W25" s="5" t="s">
        <v>317</v>
      </c>
      <c r="X25" s="5">
        <v>31</v>
      </c>
      <c r="Y25" s="5" t="s">
        <v>317</v>
      </c>
      <c r="Z25" s="5">
        <v>43</v>
      </c>
      <c r="AA25" s="5" t="s">
        <v>317</v>
      </c>
      <c r="AB25" s="5"/>
      <c r="AC25" s="5" t="s">
        <v>301</v>
      </c>
    </row>
    <row r="26" spans="1:29" x14ac:dyDescent="0.25">
      <c r="A26" s="2" t="s">
        <v>20</v>
      </c>
      <c r="B26" s="2">
        <v>2019</v>
      </c>
      <c r="C26" s="3" t="s">
        <v>95</v>
      </c>
      <c r="D26" s="2"/>
      <c r="E26" s="5" t="s">
        <v>301</v>
      </c>
      <c r="F26" s="2"/>
      <c r="G26" s="5" t="s">
        <v>301</v>
      </c>
      <c r="H26" s="2"/>
      <c r="I26" s="5" t="s">
        <v>301</v>
      </c>
      <c r="J26" s="7"/>
      <c r="K26" s="5" t="s">
        <v>301</v>
      </c>
      <c r="L26" s="6">
        <v>0</v>
      </c>
      <c r="M26" s="5" t="s">
        <v>301</v>
      </c>
      <c r="N26" s="6">
        <v>0</v>
      </c>
      <c r="O26" s="5" t="s">
        <v>301</v>
      </c>
      <c r="P26" s="5"/>
      <c r="Q26" s="5" t="s">
        <v>301</v>
      </c>
      <c r="R26" s="5"/>
      <c r="S26" s="5" t="s">
        <v>301</v>
      </c>
      <c r="T26" s="5"/>
      <c r="U26" s="5" t="s">
        <v>301</v>
      </c>
      <c r="V26" s="5">
        <v>28</v>
      </c>
      <c r="W26" s="5" t="s">
        <v>318</v>
      </c>
      <c r="X26" s="5">
        <v>25</v>
      </c>
      <c r="Y26" s="5" t="s">
        <v>318</v>
      </c>
      <c r="Z26" s="5">
        <v>26</v>
      </c>
      <c r="AA26" s="5" t="s">
        <v>318</v>
      </c>
      <c r="AB26" s="5"/>
      <c r="AC26" s="5" t="s">
        <v>301</v>
      </c>
    </row>
  </sheetData>
  <mergeCells count="16"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  <mergeCell ref="A1:A2"/>
    <mergeCell ref="B1:B2"/>
    <mergeCell ref="C1:C2"/>
    <mergeCell ref="D1:E1"/>
    <mergeCell ref="F1:G1"/>
    <mergeCell ref="H1:I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zoomScale="85" zoomScaleNormal="85" workbookViewId="0">
      <selection activeCell="E30" sqref="E30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7.42578125" bestFit="1" customWidth="1"/>
    <col min="4" max="5" width="37.28515625" bestFit="1" customWidth="1"/>
    <col min="6" max="6" width="14.5703125" bestFit="1" customWidth="1"/>
    <col min="7" max="7" width="6.140625" bestFit="1" customWidth="1"/>
    <col min="8" max="8" width="7.85546875" bestFit="1" customWidth="1"/>
    <col min="9" max="10" width="7.42578125" bestFit="1" customWidth="1"/>
    <col min="11" max="11" width="17.140625" bestFit="1" customWidth="1"/>
    <col min="12" max="12" width="65.5703125" bestFit="1" customWidth="1"/>
  </cols>
  <sheetData>
    <row r="1" spans="1:12" x14ac:dyDescent="0.25">
      <c r="A1" s="9" t="s">
        <v>0</v>
      </c>
      <c r="B1" s="9" t="s">
        <v>1</v>
      </c>
      <c r="C1" s="9" t="s">
        <v>121</v>
      </c>
      <c r="D1" s="9" t="s">
        <v>319</v>
      </c>
      <c r="E1" s="10"/>
      <c r="F1" s="10"/>
      <c r="G1" s="9" t="s">
        <v>320</v>
      </c>
      <c r="H1" s="10"/>
      <c r="I1" s="9" t="s">
        <v>321</v>
      </c>
      <c r="J1" s="9" t="s">
        <v>322</v>
      </c>
      <c r="K1" s="9" t="s">
        <v>323</v>
      </c>
      <c r="L1" s="9" t="s">
        <v>324</v>
      </c>
    </row>
    <row r="2" spans="1:12" x14ac:dyDescent="0.25">
      <c r="A2" s="10"/>
      <c r="B2" s="10"/>
      <c r="C2" s="10"/>
      <c r="D2" s="8" t="s">
        <v>325</v>
      </c>
      <c r="E2" s="8" t="s">
        <v>326</v>
      </c>
      <c r="F2" s="8" t="s">
        <v>327</v>
      </c>
      <c r="G2" s="8" t="s">
        <v>328</v>
      </c>
      <c r="H2" s="8" t="s">
        <v>329</v>
      </c>
      <c r="I2" s="10"/>
      <c r="J2" s="10"/>
      <c r="K2" s="10"/>
      <c r="L2" s="10"/>
    </row>
    <row r="3" spans="1:12" x14ac:dyDescent="0.25">
      <c r="A3" s="2" t="s">
        <v>20</v>
      </c>
      <c r="B3" s="2">
        <v>2019</v>
      </c>
      <c r="C3" s="2" t="s">
        <v>330</v>
      </c>
      <c r="D3" s="3" t="s">
        <v>331</v>
      </c>
      <c r="E3" s="3" t="s">
        <v>332</v>
      </c>
      <c r="F3" s="7">
        <v>169</v>
      </c>
      <c r="G3" s="5">
        <v>2</v>
      </c>
      <c r="H3" s="5">
        <v>168</v>
      </c>
      <c r="I3" s="7">
        <v>16665</v>
      </c>
      <c r="J3" s="7">
        <v>13489</v>
      </c>
      <c r="K3" s="5">
        <v>1700</v>
      </c>
      <c r="L3" s="3" t="s">
        <v>333</v>
      </c>
    </row>
    <row r="4" spans="1:12" x14ac:dyDescent="0.25">
      <c r="A4" s="2" t="s">
        <v>20</v>
      </c>
      <c r="B4" s="2">
        <v>2019</v>
      </c>
      <c r="C4" s="2" t="s">
        <v>330</v>
      </c>
      <c r="D4" s="3" t="s">
        <v>331</v>
      </c>
      <c r="E4" s="3" t="s">
        <v>334</v>
      </c>
      <c r="F4" s="7">
        <v>601</v>
      </c>
      <c r="G4" s="5">
        <v>3</v>
      </c>
      <c r="H4" s="5">
        <v>252</v>
      </c>
      <c r="I4" s="7">
        <v>24997</v>
      </c>
      <c r="J4" s="7">
        <v>20233</v>
      </c>
      <c r="K4" s="5">
        <v>2540</v>
      </c>
      <c r="L4" s="3" t="s">
        <v>333</v>
      </c>
    </row>
    <row r="5" spans="1:12" x14ac:dyDescent="0.25">
      <c r="A5" s="2" t="s">
        <v>20</v>
      </c>
      <c r="B5" s="2">
        <v>2019</v>
      </c>
      <c r="C5" s="2" t="s">
        <v>330</v>
      </c>
      <c r="D5" s="3" t="s">
        <v>331</v>
      </c>
      <c r="E5" s="3" t="s">
        <v>334</v>
      </c>
      <c r="F5" s="7">
        <v>601</v>
      </c>
      <c r="G5" s="5">
        <v>2</v>
      </c>
      <c r="H5" s="5">
        <v>168</v>
      </c>
      <c r="I5" s="7">
        <v>16665</v>
      </c>
      <c r="J5" s="7">
        <v>13489</v>
      </c>
      <c r="K5" s="5">
        <v>1700</v>
      </c>
      <c r="L5" s="3" t="s">
        <v>333</v>
      </c>
    </row>
    <row r="6" spans="1:12" x14ac:dyDescent="0.25">
      <c r="A6" s="2" t="s">
        <v>20</v>
      </c>
      <c r="B6" s="2">
        <v>2019</v>
      </c>
      <c r="C6" s="2" t="s">
        <v>335</v>
      </c>
      <c r="D6" s="3" t="s">
        <v>336</v>
      </c>
      <c r="E6" s="3" t="s">
        <v>337</v>
      </c>
      <c r="F6" s="7">
        <v>537</v>
      </c>
      <c r="G6" s="5">
        <v>1</v>
      </c>
      <c r="H6" s="5">
        <v>60</v>
      </c>
      <c r="I6" s="7">
        <v>1530</v>
      </c>
      <c r="J6" s="7">
        <v>0</v>
      </c>
      <c r="K6" s="5">
        <v>1005</v>
      </c>
      <c r="L6" s="3" t="s">
        <v>338</v>
      </c>
    </row>
    <row r="7" spans="1:12" x14ac:dyDescent="0.25">
      <c r="A7" s="2" t="s">
        <v>20</v>
      </c>
      <c r="B7" s="2">
        <v>2019</v>
      </c>
      <c r="C7" s="2" t="s">
        <v>339</v>
      </c>
      <c r="D7" s="3" t="s">
        <v>340</v>
      </c>
      <c r="E7" s="3" t="s">
        <v>334</v>
      </c>
      <c r="F7" s="7">
        <v>542</v>
      </c>
      <c r="G7" s="5">
        <v>2</v>
      </c>
      <c r="H7" s="5">
        <v>168</v>
      </c>
      <c r="I7" s="7">
        <v>16665</v>
      </c>
      <c r="J7" s="7">
        <v>13489</v>
      </c>
      <c r="K7" s="5">
        <v>1700</v>
      </c>
      <c r="L7" s="3" t="s">
        <v>333</v>
      </c>
    </row>
    <row r="8" spans="1:12" x14ac:dyDescent="0.25">
      <c r="A8" s="2" t="s">
        <v>20</v>
      </c>
      <c r="B8" s="2">
        <v>2019</v>
      </c>
      <c r="C8" s="2" t="s">
        <v>339</v>
      </c>
      <c r="D8" s="3" t="s">
        <v>340</v>
      </c>
      <c r="E8" s="3" t="s">
        <v>334</v>
      </c>
      <c r="F8" s="7">
        <v>542</v>
      </c>
      <c r="G8" s="5">
        <v>3</v>
      </c>
      <c r="H8" s="5">
        <v>252</v>
      </c>
      <c r="I8" s="7">
        <v>24997</v>
      </c>
      <c r="J8" s="7">
        <v>20233</v>
      </c>
      <c r="K8" s="5">
        <v>2540</v>
      </c>
      <c r="L8" s="3" t="s">
        <v>333</v>
      </c>
    </row>
    <row r="9" spans="1:12" x14ac:dyDescent="0.25">
      <c r="A9" s="2" t="s">
        <v>20</v>
      </c>
      <c r="B9" s="2">
        <v>2019</v>
      </c>
      <c r="C9" s="2" t="s">
        <v>341</v>
      </c>
      <c r="D9" s="3" t="s">
        <v>342</v>
      </c>
      <c r="E9" s="3" t="s">
        <v>334</v>
      </c>
      <c r="F9" s="7">
        <v>592</v>
      </c>
      <c r="G9" s="5">
        <v>2</v>
      </c>
      <c r="H9" s="5">
        <v>168</v>
      </c>
      <c r="I9" s="7">
        <v>16665</v>
      </c>
      <c r="J9" s="7">
        <v>13489</v>
      </c>
      <c r="K9" s="5">
        <v>1700</v>
      </c>
      <c r="L9" s="3" t="s">
        <v>333</v>
      </c>
    </row>
    <row r="10" spans="1:12" x14ac:dyDescent="0.25">
      <c r="A10" s="2" t="s">
        <v>20</v>
      </c>
      <c r="B10" s="2">
        <v>2019</v>
      </c>
      <c r="C10" s="2" t="s">
        <v>341</v>
      </c>
      <c r="D10" s="3" t="s">
        <v>342</v>
      </c>
      <c r="E10" s="3" t="s">
        <v>334</v>
      </c>
      <c r="F10" s="7">
        <v>592</v>
      </c>
      <c r="G10" s="5">
        <v>3</v>
      </c>
      <c r="H10" s="5">
        <v>252</v>
      </c>
      <c r="I10" s="7">
        <v>24997</v>
      </c>
      <c r="J10" s="7">
        <v>20233</v>
      </c>
      <c r="K10" s="5">
        <v>2540</v>
      </c>
      <c r="L10" s="3" t="s">
        <v>333</v>
      </c>
    </row>
    <row r="11" spans="1:12" x14ac:dyDescent="0.25">
      <c r="A11" s="2" t="s">
        <v>20</v>
      </c>
      <c r="B11" s="2">
        <v>2019</v>
      </c>
      <c r="C11" s="2" t="s">
        <v>343</v>
      </c>
      <c r="D11" s="3" t="s">
        <v>344</v>
      </c>
      <c r="E11" s="3" t="s">
        <v>345</v>
      </c>
      <c r="F11" s="7">
        <v>542</v>
      </c>
      <c r="G11" s="5">
        <v>2</v>
      </c>
      <c r="H11" s="5">
        <v>84</v>
      </c>
      <c r="I11" s="7">
        <v>8636</v>
      </c>
      <c r="J11" s="7">
        <v>6888</v>
      </c>
      <c r="K11" s="5">
        <v>861</v>
      </c>
      <c r="L11" s="3" t="s">
        <v>333</v>
      </c>
    </row>
    <row r="12" spans="1:12" x14ac:dyDescent="0.25">
      <c r="A12" s="2" t="s">
        <v>20</v>
      </c>
      <c r="B12" s="2">
        <v>2019</v>
      </c>
      <c r="C12" s="2" t="s">
        <v>346</v>
      </c>
      <c r="D12" s="3" t="s">
        <v>347</v>
      </c>
      <c r="E12" s="3" t="s">
        <v>334</v>
      </c>
      <c r="F12" s="7">
        <v>501</v>
      </c>
      <c r="G12" s="5">
        <v>1</v>
      </c>
      <c r="H12" s="5">
        <v>120</v>
      </c>
      <c r="I12" s="7">
        <v>7800</v>
      </c>
      <c r="J12" s="7">
        <v>5700</v>
      </c>
      <c r="K12" s="5">
        <v>1921</v>
      </c>
      <c r="L12" s="3" t="s">
        <v>348</v>
      </c>
    </row>
    <row r="13" spans="1:12" x14ac:dyDescent="0.25">
      <c r="A13" s="2" t="s">
        <v>20</v>
      </c>
      <c r="B13" s="2">
        <v>2019</v>
      </c>
      <c r="C13" s="2" t="s">
        <v>349</v>
      </c>
      <c r="D13" s="3" t="s">
        <v>337</v>
      </c>
      <c r="E13" s="3" t="s">
        <v>336</v>
      </c>
      <c r="F13" s="7">
        <v>537</v>
      </c>
      <c r="G13" s="5">
        <v>1</v>
      </c>
      <c r="H13" s="5">
        <v>60</v>
      </c>
      <c r="I13" s="7">
        <v>4970</v>
      </c>
      <c r="J13" s="7">
        <v>3450</v>
      </c>
      <c r="K13" s="5">
        <v>1005</v>
      </c>
      <c r="L13" s="3" t="s">
        <v>338</v>
      </c>
    </row>
    <row r="14" spans="1:12" x14ac:dyDescent="0.25">
      <c r="A14" s="2" t="s">
        <v>20</v>
      </c>
      <c r="B14" s="2">
        <v>2019</v>
      </c>
      <c r="C14" s="2" t="s">
        <v>350</v>
      </c>
      <c r="D14" s="3" t="s">
        <v>337</v>
      </c>
      <c r="E14" s="3" t="s">
        <v>351</v>
      </c>
      <c r="F14" s="7">
        <v>87</v>
      </c>
      <c r="G14" s="5">
        <v>1</v>
      </c>
      <c r="H14" s="5">
        <v>60</v>
      </c>
      <c r="I14" s="7">
        <v>1120</v>
      </c>
      <c r="J14" s="7">
        <v>0</v>
      </c>
      <c r="K14" s="5">
        <v>850</v>
      </c>
      <c r="L14" s="3" t="s">
        <v>352</v>
      </c>
    </row>
    <row r="15" spans="1:12" x14ac:dyDescent="0.25">
      <c r="A15" s="2" t="s">
        <v>20</v>
      </c>
      <c r="B15" s="2">
        <v>2019</v>
      </c>
      <c r="C15" s="2" t="s">
        <v>353</v>
      </c>
      <c r="D15" s="3" t="s">
        <v>354</v>
      </c>
      <c r="E15" s="3" t="s">
        <v>332</v>
      </c>
      <c r="F15" s="7">
        <v>238</v>
      </c>
      <c r="G15" s="5">
        <v>2</v>
      </c>
      <c r="H15" s="5">
        <v>168</v>
      </c>
      <c r="I15" s="7">
        <v>16665</v>
      </c>
      <c r="J15" s="7">
        <v>13489</v>
      </c>
      <c r="K15" s="5">
        <v>1700</v>
      </c>
      <c r="L15" s="3" t="s">
        <v>333</v>
      </c>
    </row>
    <row r="16" spans="1:12" x14ac:dyDescent="0.25">
      <c r="A16" s="2" t="s">
        <v>20</v>
      </c>
      <c r="B16" s="2">
        <v>2019</v>
      </c>
      <c r="C16" s="2" t="s">
        <v>355</v>
      </c>
      <c r="D16" s="3" t="s">
        <v>354</v>
      </c>
      <c r="E16" s="3" t="s">
        <v>356</v>
      </c>
      <c r="F16" s="7">
        <v>224</v>
      </c>
      <c r="G16" s="5">
        <v>2</v>
      </c>
      <c r="H16" s="5">
        <v>105</v>
      </c>
      <c r="I16" s="7">
        <v>9450</v>
      </c>
      <c r="J16" s="7">
        <v>7000</v>
      </c>
      <c r="K16" s="5">
        <v>1700</v>
      </c>
      <c r="L16" s="3" t="s">
        <v>333</v>
      </c>
    </row>
    <row r="17" spans="1:12" x14ac:dyDescent="0.25">
      <c r="A17" s="2" t="s">
        <v>20</v>
      </c>
      <c r="B17" s="2">
        <v>2019</v>
      </c>
      <c r="C17" s="2" t="s">
        <v>353</v>
      </c>
      <c r="D17" s="3" t="s">
        <v>354</v>
      </c>
      <c r="E17" s="3" t="s">
        <v>334</v>
      </c>
      <c r="F17" s="7">
        <v>670</v>
      </c>
      <c r="G17" s="5">
        <v>3</v>
      </c>
      <c r="H17" s="5">
        <v>252</v>
      </c>
      <c r="I17" s="7">
        <v>24997</v>
      </c>
      <c r="J17" s="7">
        <v>20233</v>
      </c>
      <c r="K17" s="5">
        <v>2540</v>
      </c>
      <c r="L17" s="3" t="s">
        <v>333</v>
      </c>
    </row>
    <row r="18" spans="1:12" x14ac:dyDescent="0.25">
      <c r="A18" s="2" t="s">
        <v>20</v>
      </c>
      <c r="B18" s="2">
        <v>2019</v>
      </c>
      <c r="C18" s="2" t="s">
        <v>353</v>
      </c>
      <c r="D18" s="3" t="s">
        <v>354</v>
      </c>
      <c r="E18" s="3" t="s">
        <v>334</v>
      </c>
      <c r="F18" s="7">
        <v>670</v>
      </c>
      <c r="G18" s="5">
        <v>2</v>
      </c>
      <c r="H18" s="5">
        <v>168</v>
      </c>
      <c r="I18" s="7">
        <v>16665</v>
      </c>
      <c r="J18" s="7">
        <v>13489</v>
      </c>
      <c r="K18" s="5">
        <v>1700</v>
      </c>
      <c r="L18" s="3" t="s">
        <v>333</v>
      </c>
    </row>
    <row r="19" spans="1:12" x14ac:dyDescent="0.25">
      <c r="A19" s="2" t="s">
        <v>20</v>
      </c>
      <c r="B19" s="2">
        <v>2019</v>
      </c>
      <c r="C19" s="2" t="s">
        <v>357</v>
      </c>
      <c r="D19" s="3" t="s">
        <v>358</v>
      </c>
      <c r="E19" s="3" t="s">
        <v>334</v>
      </c>
      <c r="F19" s="7">
        <v>666</v>
      </c>
      <c r="G19" s="5">
        <v>2</v>
      </c>
      <c r="H19" s="5">
        <v>168</v>
      </c>
      <c r="I19" s="7">
        <v>16665</v>
      </c>
      <c r="J19" s="7">
        <v>13489</v>
      </c>
      <c r="K19" s="5">
        <v>1700</v>
      </c>
      <c r="L19" s="3" t="s">
        <v>333</v>
      </c>
    </row>
    <row r="20" spans="1:12" x14ac:dyDescent="0.25">
      <c r="A20" s="2" t="s">
        <v>20</v>
      </c>
      <c r="B20" s="2">
        <v>2019</v>
      </c>
      <c r="C20" s="2" t="s">
        <v>357</v>
      </c>
      <c r="D20" s="3" t="s">
        <v>358</v>
      </c>
      <c r="E20" s="3" t="s">
        <v>334</v>
      </c>
      <c r="F20" s="7">
        <v>666</v>
      </c>
      <c r="G20" s="5">
        <v>3</v>
      </c>
      <c r="H20" s="5">
        <v>252</v>
      </c>
      <c r="I20" s="7">
        <v>24997</v>
      </c>
      <c r="J20" s="7">
        <v>20233</v>
      </c>
      <c r="K20" s="5">
        <v>2540</v>
      </c>
      <c r="L20" s="3" t="s">
        <v>333</v>
      </c>
    </row>
    <row r="21" spans="1:12" x14ac:dyDescent="0.25">
      <c r="A21" s="2" t="s">
        <v>20</v>
      </c>
      <c r="B21" s="2">
        <v>2019</v>
      </c>
      <c r="C21" s="2" t="s">
        <v>359</v>
      </c>
      <c r="D21" s="3" t="s">
        <v>360</v>
      </c>
      <c r="E21" s="3" t="s">
        <v>334</v>
      </c>
      <c r="F21" s="7">
        <v>636</v>
      </c>
      <c r="G21" s="5">
        <v>1</v>
      </c>
      <c r="H21" s="5">
        <v>120</v>
      </c>
      <c r="I21" s="7">
        <v>5650</v>
      </c>
      <c r="J21" s="7">
        <v>2980</v>
      </c>
      <c r="K21" s="5">
        <v>1919</v>
      </c>
      <c r="L21" s="3" t="s">
        <v>361</v>
      </c>
    </row>
    <row r="22" spans="1:12" x14ac:dyDescent="0.25">
      <c r="A22" s="2" t="s">
        <v>20</v>
      </c>
      <c r="B22" s="2">
        <v>2019</v>
      </c>
      <c r="C22" s="2" t="s">
        <v>330</v>
      </c>
      <c r="D22" s="3" t="s">
        <v>332</v>
      </c>
      <c r="E22" s="3" t="s">
        <v>331</v>
      </c>
      <c r="F22" s="7">
        <v>169</v>
      </c>
      <c r="G22" s="5">
        <v>2</v>
      </c>
      <c r="H22" s="5">
        <v>168</v>
      </c>
      <c r="I22" s="7">
        <v>3176</v>
      </c>
      <c r="J22" s="7">
        <v>0</v>
      </c>
      <c r="K22" s="5">
        <v>1700</v>
      </c>
      <c r="L22" s="3" t="s">
        <v>333</v>
      </c>
    </row>
    <row r="23" spans="1:12" x14ac:dyDescent="0.25">
      <c r="A23" s="2" t="s">
        <v>20</v>
      </c>
      <c r="B23" s="2">
        <v>2019</v>
      </c>
      <c r="C23" s="2" t="s">
        <v>353</v>
      </c>
      <c r="D23" s="3" t="s">
        <v>332</v>
      </c>
      <c r="E23" s="3" t="s">
        <v>354</v>
      </c>
      <c r="F23" s="7">
        <v>238</v>
      </c>
      <c r="G23" s="5">
        <v>2</v>
      </c>
      <c r="H23" s="5">
        <v>168</v>
      </c>
      <c r="I23" s="7">
        <v>3176</v>
      </c>
      <c r="J23" s="7">
        <v>0</v>
      </c>
      <c r="K23" s="5">
        <v>1700</v>
      </c>
      <c r="L23" s="3" t="s">
        <v>333</v>
      </c>
    </row>
    <row r="24" spans="1:12" x14ac:dyDescent="0.25">
      <c r="A24" s="2" t="s">
        <v>20</v>
      </c>
      <c r="B24" s="2">
        <v>2019</v>
      </c>
      <c r="C24" s="2" t="s">
        <v>362</v>
      </c>
      <c r="D24" s="3" t="s">
        <v>332</v>
      </c>
      <c r="E24" s="3" t="s">
        <v>351</v>
      </c>
      <c r="F24" s="7">
        <v>223</v>
      </c>
      <c r="G24" s="5">
        <v>2</v>
      </c>
      <c r="H24" s="5">
        <v>42</v>
      </c>
      <c r="I24" s="7">
        <v>3980</v>
      </c>
      <c r="J24" s="7">
        <v>3190</v>
      </c>
      <c r="K24" s="5">
        <v>650</v>
      </c>
      <c r="L24" s="3" t="s">
        <v>363</v>
      </c>
    </row>
    <row r="25" spans="1:12" x14ac:dyDescent="0.25">
      <c r="A25" s="2" t="s">
        <v>20</v>
      </c>
      <c r="B25" s="2">
        <v>2019</v>
      </c>
      <c r="C25" s="2" t="s">
        <v>364</v>
      </c>
      <c r="D25" s="3" t="s">
        <v>332</v>
      </c>
      <c r="E25" s="3" t="s">
        <v>365</v>
      </c>
      <c r="F25" s="7">
        <v>207</v>
      </c>
      <c r="G25" s="5">
        <v>3</v>
      </c>
      <c r="H25" s="5">
        <v>90</v>
      </c>
      <c r="I25" s="7">
        <v>7760</v>
      </c>
      <c r="J25" s="7">
        <v>6050</v>
      </c>
      <c r="K25" s="5">
        <v>1570</v>
      </c>
      <c r="L25" s="3" t="s">
        <v>366</v>
      </c>
    </row>
    <row r="26" spans="1:12" x14ac:dyDescent="0.25">
      <c r="A26" s="2" t="s">
        <v>20</v>
      </c>
      <c r="B26" s="2">
        <v>2019</v>
      </c>
      <c r="C26" s="2" t="s">
        <v>367</v>
      </c>
      <c r="D26" s="3" t="s">
        <v>332</v>
      </c>
      <c r="E26" s="3" t="s">
        <v>365</v>
      </c>
      <c r="F26" s="7">
        <v>207</v>
      </c>
      <c r="G26" s="5">
        <v>3</v>
      </c>
      <c r="H26" s="5">
        <v>88</v>
      </c>
      <c r="I26" s="7">
        <v>7650</v>
      </c>
      <c r="J26" s="7">
        <v>5900</v>
      </c>
      <c r="K26" s="5">
        <v>1493</v>
      </c>
      <c r="L26" s="3" t="s">
        <v>366</v>
      </c>
    </row>
    <row r="27" spans="1:12" x14ac:dyDescent="0.25">
      <c r="A27" s="2" t="s">
        <v>20</v>
      </c>
      <c r="B27" s="2">
        <v>2019</v>
      </c>
      <c r="C27" s="2" t="s">
        <v>368</v>
      </c>
      <c r="D27" s="3" t="s">
        <v>332</v>
      </c>
      <c r="E27" s="3" t="s">
        <v>369</v>
      </c>
      <c r="F27" s="7">
        <v>179</v>
      </c>
      <c r="G27" s="5">
        <v>2</v>
      </c>
      <c r="H27" s="5">
        <v>168</v>
      </c>
      <c r="I27" s="7">
        <v>3176</v>
      </c>
      <c r="J27" s="7">
        <v>0</v>
      </c>
      <c r="K27" s="5">
        <v>1700</v>
      </c>
      <c r="L27" s="3" t="s">
        <v>333</v>
      </c>
    </row>
    <row r="28" spans="1:12" x14ac:dyDescent="0.25">
      <c r="A28" s="2" t="s">
        <v>20</v>
      </c>
      <c r="B28" s="2">
        <v>2019</v>
      </c>
      <c r="C28" s="2" t="s">
        <v>370</v>
      </c>
      <c r="D28" s="3" t="s">
        <v>371</v>
      </c>
      <c r="E28" s="3" t="s">
        <v>365</v>
      </c>
      <c r="F28" s="7">
        <v>110</v>
      </c>
      <c r="G28" s="5">
        <v>2</v>
      </c>
      <c r="H28" s="5">
        <v>55</v>
      </c>
      <c r="I28" s="7">
        <v>3870</v>
      </c>
      <c r="J28" s="7">
        <v>2800</v>
      </c>
      <c r="K28" s="5">
        <v>959</v>
      </c>
      <c r="L28" s="3" t="s">
        <v>363</v>
      </c>
    </row>
    <row r="29" spans="1:12" x14ac:dyDescent="0.25">
      <c r="A29" s="2" t="s">
        <v>20</v>
      </c>
      <c r="B29" s="2">
        <v>2019</v>
      </c>
      <c r="C29" s="2" t="s">
        <v>372</v>
      </c>
      <c r="D29" s="3" t="s">
        <v>371</v>
      </c>
      <c r="E29" s="3" t="s">
        <v>365</v>
      </c>
      <c r="F29" s="7">
        <v>110</v>
      </c>
      <c r="G29" s="5">
        <v>2</v>
      </c>
      <c r="H29" s="5">
        <v>55</v>
      </c>
      <c r="I29" s="7">
        <v>3870</v>
      </c>
      <c r="J29" s="7">
        <v>2800</v>
      </c>
      <c r="K29" s="5">
        <v>959</v>
      </c>
      <c r="L29" s="3" t="s">
        <v>363</v>
      </c>
    </row>
    <row r="30" spans="1:12" x14ac:dyDescent="0.25">
      <c r="A30" s="2" t="s">
        <v>20</v>
      </c>
      <c r="B30" s="2">
        <v>2019</v>
      </c>
      <c r="C30" s="2" t="s">
        <v>343</v>
      </c>
      <c r="D30" s="3" t="s">
        <v>373</v>
      </c>
      <c r="E30" s="3" t="s">
        <v>345</v>
      </c>
      <c r="F30" s="7">
        <v>540</v>
      </c>
      <c r="G30" s="5">
        <v>2</v>
      </c>
      <c r="H30" s="5">
        <v>84</v>
      </c>
      <c r="I30" s="7">
        <v>8636</v>
      </c>
      <c r="J30" s="7">
        <v>6888</v>
      </c>
      <c r="K30" s="5">
        <v>861</v>
      </c>
      <c r="L30" s="3" t="s">
        <v>333</v>
      </c>
    </row>
    <row r="31" spans="1:12" x14ac:dyDescent="0.25">
      <c r="A31" s="2" t="s">
        <v>20</v>
      </c>
      <c r="B31" s="2">
        <v>2019</v>
      </c>
      <c r="C31" s="2" t="s">
        <v>343</v>
      </c>
      <c r="D31" s="3" t="s">
        <v>345</v>
      </c>
      <c r="E31" s="3" t="s">
        <v>344</v>
      </c>
      <c r="F31" s="7">
        <v>542</v>
      </c>
      <c r="G31" s="5">
        <v>2</v>
      </c>
      <c r="H31" s="5">
        <v>84</v>
      </c>
      <c r="I31" s="7">
        <v>1748</v>
      </c>
      <c r="J31" s="7">
        <v>0</v>
      </c>
      <c r="K31" s="5">
        <v>861</v>
      </c>
      <c r="L31" s="3" t="s">
        <v>333</v>
      </c>
    </row>
    <row r="32" spans="1:12" x14ac:dyDescent="0.25">
      <c r="A32" s="2" t="s">
        <v>20</v>
      </c>
      <c r="B32" s="2">
        <v>2019</v>
      </c>
      <c r="C32" s="2" t="s">
        <v>343</v>
      </c>
      <c r="D32" s="3" t="s">
        <v>345</v>
      </c>
      <c r="E32" s="3" t="s">
        <v>373</v>
      </c>
      <c r="F32" s="7">
        <v>540</v>
      </c>
      <c r="G32" s="5">
        <v>2</v>
      </c>
      <c r="H32" s="5">
        <v>84</v>
      </c>
      <c r="I32" s="7">
        <v>1748</v>
      </c>
      <c r="J32" s="7">
        <v>0</v>
      </c>
      <c r="K32" s="5">
        <v>861</v>
      </c>
      <c r="L32" s="3" t="s">
        <v>333</v>
      </c>
    </row>
    <row r="33" spans="1:12" x14ac:dyDescent="0.25">
      <c r="A33" s="2" t="s">
        <v>20</v>
      </c>
      <c r="B33" s="2">
        <v>2019</v>
      </c>
      <c r="C33" s="2" t="s">
        <v>374</v>
      </c>
      <c r="D33" s="3" t="s">
        <v>345</v>
      </c>
      <c r="E33" s="3" t="s">
        <v>334</v>
      </c>
      <c r="F33" s="7">
        <v>527</v>
      </c>
      <c r="G33" s="5">
        <v>3</v>
      </c>
      <c r="H33" s="5">
        <v>252</v>
      </c>
      <c r="I33" s="7">
        <v>24997</v>
      </c>
      <c r="J33" s="7">
        <v>20233</v>
      </c>
      <c r="K33" s="5">
        <v>2540</v>
      </c>
      <c r="L33" s="3" t="s">
        <v>333</v>
      </c>
    </row>
    <row r="34" spans="1:12" x14ac:dyDescent="0.25">
      <c r="A34" s="2" t="s">
        <v>20</v>
      </c>
      <c r="B34" s="2">
        <v>2019</v>
      </c>
      <c r="C34" s="2" t="s">
        <v>374</v>
      </c>
      <c r="D34" s="3" t="s">
        <v>345</v>
      </c>
      <c r="E34" s="3" t="s">
        <v>334</v>
      </c>
      <c r="F34" s="7">
        <v>527</v>
      </c>
      <c r="G34" s="5">
        <v>2</v>
      </c>
      <c r="H34" s="5">
        <v>168</v>
      </c>
      <c r="I34" s="7">
        <v>16665</v>
      </c>
      <c r="J34" s="7">
        <v>13489</v>
      </c>
      <c r="K34" s="5">
        <v>1700</v>
      </c>
      <c r="L34" s="3" t="s">
        <v>333</v>
      </c>
    </row>
    <row r="35" spans="1:12" x14ac:dyDescent="0.25">
      <c r="A35" s="2" t="s">
        <v>20</v>
      </c>
      <c r="B35" s="2">
        <v>2019</v>
      </c>
      <c r="C35" s="2" t="s">
        <v>375</v>
      </c>
      <c r="D35" s="3" t="s">
        <v>351</v>
      </c>
      <c r="E35" s="3" t="s">
        <v>356</v>
      </c>
      <c r="F35" s="7">
        <v>207</v>
      </c>
      <c r="G35" s="5">
        <v>1</v>
      </c>
      <c r="H35" s="5">
        <v>60</v>
      </c>
      <c r="I35" s="7">
        <v>5480</v>
      </c>
      <c r="J35" s="7">
        <v>4060</v>
      </c>
      <c r="K35" s="5">
        <v>968</v>
      </c>
      <c r="L35" s="3" t="s">
        <v>333</v>
      </c>
    </row>
    <row r="36" spans="1:12" x14ac:dyDescent="0.25">
      <c r="A36" s="2" t="s">
        <v>20</v>
      </c>
      <c r="B36" s="2">
        <v>2019</v>
      </c>
      <c r="C36" s="2" t="s">
        <v>376</v>
      </c>
      <c r="D36" s="3" t="s">
        <v>351</v>
      </c>
      <c r="E36" s="3" t="s">
        <v>377</v>
      </c>
      <c r="F36" s="7">
        <v>581</v>
      </c>
      <c r="G36" s="5">
        <v>1</v>
      </c>
      <c r="H36" s="5">
        <v>80</v>
      </c>
      <c r="I36" s="7">
        <v>6130</v>
      </c>
      <c r="J36" s="7">
        <v>5000</v>
      </c>
      <c r="K36" s="5">
        <v>1230</v>
      </c>
      <c r="L36" s="3" t="s">
        <v>333</v>
      </c>
    </row>
    <row r="37" spans="1:12" x14ac:dyDescent="0.25">
      <c r="A37" s="2" t="s">
        <v>20</v>
      </c>
      <c r="B37" s="2">
        <v>2019</v>
      </c>
      <c r="C37" s="2" t="s">
        <v>378</v>
      </c>
      <c r="D37" s="3" t="s">
        <v>351</v>
      </c>
      <c r="E37" s="3" t="s">
        <v>334</v>
      </c>
      <c r="F37" s="7">
        <v>653</v>
      </c>
      <c r="G37" s="5">
        <v>1</v>
      </c>
      <c r="H37" s="5">
        <v>80</v>
      </c>
      <c r="I37" s="7">
        <v>7100</v>
      </c>
      <c r="J37" s="7">
        <v>5556</v>
      </c>
      <c r="K37" s="5">
        <v>1230</v>
      </c>
      <c r="L37" s="3" t="s">
        <v>363</v>
      </c>
    </row>
    <row r="38" spans="1:12" x14ac:dyDescent="0.25">
      <c r="A38" s="2" t="s">
        <v>20</v>
      </c>
      <c r="B38" s="2">
        <v>2019</v>
      </c>
      <c r="C38" s="2" t="s">
        <v>379</v>
      </c>
      <c r="D38" s="3" t="s">
        <v>356</v>
      </c>
      <c r="E38" s="3" t="s">
        <v>354</v>
      </c>
      <c r="F38" s="7">
        <v>224</v>
      </c>
      <c r="G38" s="5">
        <v>2</v>
      </c>
      <c r="H38" s="5">
        <v>105</v>
      </c>
      <c r="I38" s="7">
        <v>2450</v>
      </c>
      <c r="J38" s="7">
        <v>0</v>
      </c>
      <c r="K38" s="5">
        <v>1700</v>
      </c>
      <c r="L38" s="3" t="s">
        <v>380</v>
      </c>
    </row>
    <row r="39" spans="1:12" x14ac:dyDescent="0.25">
      <c r="A39" s="2" t="s">
        <v>20</v>
      </c>
      <c r="B39" s="2">
        <v>2019</v>
      </c>
      <c r="C39" s="2" t="s">
        <v>381</v>
      </c>
      <c r="D39" s="3" t="s">
        <v>356</v>
      </c>
      <c r="E39" s="3" t="s">
        <v>351</v>
      </c>
      <c r="F39" s="7">
        <v>207</v>
      </c>
      <c r="G39" s="5">
        <v>1</v>
      </c>
      <c r="H39" s="5">
        <v>60</v>
      </c>
      <c r="I39" s="7">
        <v>1420</v>
      </c>
      <c r="J39" s="7">
        <v>0</v>
      </c>
      <c r="K39" s="5">
        <v>968</v>
      </c>
      <c r="L39" s="3" t="s">
        <v>380</v>
      </c>
    </row>
    <row r="40" spans="1:12" x14ac:dyDescent="0.25">
      <c r="A40" s="2" t="s">
        <v>20</v>
      </c>
      <c r="B40" s="2">
        <v>2019</v>
      </c>
      <c r="C40" s="2" t="s">
        <v>382</v>
      </c>
      <c r="D40" s="3" t="s">
        <v>365</v>
      </c>
      <c r="E40" s="3" t="s">
        <v>332</v>
      </c>
      <c r="F40" s="7">
        <v>207</v>
      </c>
      <c r="G40" s="5">
        <v>1</v>
      </c>
      <c r="H40" s="5">
        <v>60</v>
      </c>
      <c r="I40" s="7">
        <v>1107</v>
      </c>
      <c r="J40" s="7">
        <v>0</v>
      </c>
      <c r="K40" s="5">
        <v>986</v>
      </c>
      <c r="L40" s="3" t="s">
        <v>383</v>
      </c>
    </row>
    <row r="41" spans="1:12" x14ac:dyDescent="0.25">
      <c r="A41" s="2" t="s">
        <v>20</v>
      </c>
      <c r="B41" s="2">
        <v>2019</v>
      </c>
      <c r="C41" s="2" t="s">
        <v>384</v>
      </c>
      <c r="D41" s="3" t="s">
        <v>365</v>
      </c>
      <c r="E41" s="3" t="s">
        <v>332</v>
      </c>
      <c r="F41" s="7">
        <v>207</v>
      </c>
      <c r="G41" s="5">
        <v>1</v>
      </c>
      <c r="H41" s="5">
        <v>60</v>
      </c>
      <c r="I41" s="7">
        <v>1107</v>
      </c>
      <c r="J41" s="7">
        <v>0</v>
      </c>
      <c r="K41" s="5">
        <v>986</v>
      </c>
      <c r="L41" s="3" t="s">
        <v>385</v>
      </c>
    </row>
    <row r="42" spans="1:12" x14ac:dyDescent="0.25">
      <c r="A42" s="2" t="s">
        <v>20</v>
      </c>
      <c r="B42" s="2">
        <v>2019</v>
      </c>
      <c r="C42" s="2" t="s">
        <v>386</v>
      </c>
      <c r="D42" s="3" t="s">
        <v>365</v>
      </c>
      <c r="E42" s="3" t="s">
        <v>377</v>
      </c>
      <c r="F42" s="7">
        <v>565</v>
      </c>
      <c r="G42" s="5">
        <v>1</v>
      </c>
      <c r="H42" s="5">
        <v>96</v>
      </c>
      <c r="I42" s="7">
        <v>5283</v>
      </c>
      <c r="J42" s="7">
        <v>3523</v>
      </c>
      <c r="K42" s="5">
        <v>1436</v>
      </c>
      <c r="L42" s="3" t="s">
        <v>387</v>
      </c>
    </row>
    <row r="43" spans="1:12" x14ac:dyDescent="0.25">
      <c r="A43" s="2" t="s">
        <v>20</v>
      </c>
      <c r="B43" s="2">
        <v>2019</v>
      </c>
      <c r="C43" s="2" t="s">
        <v>388</v>
      </c>
      <c r="D43" s="3" t="s">
        <v>365</v>
      </c>
      <c r="E43" s="3" t="s">
        <v>334</v>
      </c>
      <c r="F43" s="7">
        <v>637</v>
      </c>
      <c r="G43" s="5">
        <v>1</v>
      </c>
      <c r="H43" s="5">
        <v>80</v>
      </c>
      <c r="I43" s="7">
        <v>7100</v>
      </c>
      <c r="J43" s="7">
        <v>5400</v>
      </c>
      <c r="K43" s="5">
        <v>1240</v>
      </c>
      <c r="L43" s="3" t="s">
        <v>389</v>
      </c>
    </row>
    <row r="44" spans="1:12" x14ac:dyDescent="0.25">
      <c r="A44" s="2" t="s">
        <v>20</v>
      </c>
      <c r="B44" s="2">
        <v>2019</v>
      </c>
      <c r="C44" s="2" t="s">
        <v>390</v>
      </c>
      <c r="D44" s="3" t="s">
        <v>365</v>
      </c>
      <c r="E44" s="3" t="s">
        <v>334</v>
      </c>
      <c r="F44" s="7">
        <v>637</v>
      </c>
      <c r="G44" s="5">
        <v>1</v>
      </c>
      <c r="H44" s="5">
        <v>90</v>
      </c>
      <c r="I44" s="7">
        <v>7300</v>
      </c>
      <c r="J44" s="7">
        <v>5500</v>
      </c>
      <c r="K44" s="5">
        <v>1441</v>
      </c>
      <c r="L44" s="3" t="s">
        <v>391</v>
      </c>
    </row>
    <row r="45" spans="1:12" x14ac:dyDescent="0.25">
      <c r="A45" s="2" t="s">
        <v>20</v>
      </c>
      <c r="B45" s="2">
        <v>2019</v>
      </c>
      <c r="C45" s="2" t="s">
        <v>392</v>
      </c>
      <c r="D45" s="3" t="s">
        <v>365</v>
      </c>
      <c r="E45" s="3" t="s">
        <v>334</v>
      </c>
      <c r="F45" s="7">
        <v>637</v>
      </c>
      <c r="G45" s="5">
        <v>1</v>
      </c>
      <c r="H45" s="5">
        <v>62</v>
      </c>
      <c r="I45" s="7">
        <v>5000</v>
      </c>
      <c r="J45" s="7">
        <v>3500</v>
      </c>
      <c r="K45" s="5">
        <v>1124</v>
      </c>
      <c r="L45" s="3" t="s">
        <v>393</v>
      </c>
    </row>
    <row r="46" spans="1:12" x14ac:dyDescent="0.25">
      <c r="A46" s="2" t="s">
        <v>20</v>
      </c>
      <c r="B46" s="2">
        <v>2019</v>
      </c>
      <c r="C46" s="2" t="s">
        <v>394</v>
      </c>
      <c r="D46" s="3" t="s">
        <v>365</v>
      </c>
      <c r="E46" s="3" t="s">
        <v>334</v>
      </c>
      <c r="F46" s="7">
        <v>637</v>
      </c>
      <c r="G46" s="5">
        <v>1</v>
      </c>
      <c r="H46" s="5">
        <v>90</v>
      </c>
      <c r="I46" s="7">
        <v>7590</v>
      </c>
      <c r="J46" s="7">
        <v>5580</v>
      </c>
      <c r="K46" s="5">
        <v>1530</v>
      </c>
      <c r="L46" s="3" t="s">
        <v>395</v>
      </c>
    </row>
    <row r="47" spans="1:12" x14ac:dyDescent="0.25">
      <c r="A47" s="2" t="s">
        <v>20</v>
      </c>
      <c r="B47" s="2">
        <v>2019</v>
      </c>
      <c r="C47" s="2" t="s">
        <v>396</v>
      </c>
      <c r="D47" s="3" t="s">
        <v>365</v>
      </c>
      <c r="E47" s="3" t="s">
        <v>334</v>
      </c>
      <c r="F47" s="7">
        <v>637</v>
      </c>
      <c r="G47" s="5">
        <v>1</v>
      </c>
      <c r="H47" s="5">
        <v>90</v>
      </c>
      <c r="I47" s="7">
        <v>7590</v>
      </c>
      <c r="J47" s="7">
        <v>5580</v>
      </c>
      <c r="K47" s="5">
        <v>1530</v>
      </c>
      <c r="L47" s="3" t="s">
        <v>395</v>
      </c>
    </row>
    <row r="48" spans="1:12" x14ac:dyDescent="0.25">
      <c r="A48" s="2" t="s">
        <v>20</v>
      </c>
      <c r="B48" s="2">
        <v>2019</v>
      </c>
      <c r="C48" s="2" t="s">
        <v>397</v>
      </c>
      <c r="D48" s="3" t="s">
        <v>365</v>
      </c>
      <c r="E48" s="3" t="s">
        <v>334</v>
      </c>
      <c r="F48" s="7">
        <v>637</v>
      </c>
      <c r="G48" s="5">
        <v>1</v>
      </c>
      <c r="H48" s="5">
        <v>100</v>
      </c>
      <c r="I48" s="7">
        <v>2050</v>
      </c>
      <c r="J48" s="7">
        <v>0</v>
      </c>
      <c r="K48" s="5">
        <v>1598</v>
      </c>
      <c r="L48" s="3" t="s">
        <v>398</v>
      </c>
    </row>
    <row r="49" spans="1:12" x14ac:dyDescent="0.25">
      <c r="A49" s="2" t="s">
        <v>20</v>
      </c>
      <c r="B49" s="2">
        <v>2019</v>
      </c>
      <c r="C49" s="2" t="s">
        <v>399</v>
      </c>
      <c r="D49" s="3" t="s">
        <v>365</v>
      </c>
      <c r="E49" s="3" t="s">
        <v>334</v>
      </c>
      <c r="F49" s="7">
        <v>637</v>
      </c>
      <c r="G49" s="5">
        <v>1</v>
      </c>
      <c r="H49" s="5">
        <v>118</v>
      </c>
      <c r="I49" s="7">
        <v>8100</v>
      </c>
      <c r="J49" s="7">
        <v>6170</v>
      </c>
      <c r="K49" s="5">
        <v>1450</v>
      </c>
      <c r="L49" s="3" t="s">
        <v>400</v>
      </c>
    </row>
    <row r="50" spans="1:12" x14ac:dyDescent="0.25">
      <c r="A50" s="2" t="s">
        <v>20</v>
      </c>
      <c r="B50" s="2">
        <v>2019</v>
      </c>
      <c r="C50" s="2" t="s">
        <v>401</v>
      </c>
      <c r="D50" s="3" t="s">
        <v>377</v>
      </c>
      <c r="E50" s="3" t="s">
        <v>351</v>
      </c>
      <c r="F50" s="7">
        <v>581</v>
      </c>
      <c r="G50" s="5">
        <v>1</v>
      </c>
      <c r="H50" s="5">
        <v>80</v>
      </c>
      <c r="I50" s="7">
        <v>1120</v>
      </c>
      <c r="J50" s="7">
        <v>0</v>
      </c>
      <c r="K50" s="5">
        <v>1230</v>
      </c>
      <c r="L50" s="3" t="s">
        <v>380</v>
      </c>
    </row>
    <row r="51" spans="1:12" x14ac:dyDescent="0.25">
      <c r="A51" s="2" t="s">
        <v>20</v>
      </c>
      <c r="B51" s="2">
        <v>2019</v>
      </c>
      <c r="C51" s="2" t="s">
        <v>402</v>
      </c>
      <c r="D51" s="3" t="s">
        <v>377</v>
      </c>
      <c r="E51" s="3" t="s">
        <v>365</v>
      </c>
      <c r="F51" s="7">
        <v>565</v>
      </c>
      <c r="G51" s="5">
        <v>1</v>
      </c>
      <c r="H51" s="5">
        <v>96</v>
      </c>
      <c r="I51" s="7">
        <v>1760</v>
      </c>
      <c r="J51" s="7">
        <v>0</v>
      </c>
      <c r="K51" s="5">
        <v>1436</v>
      </c>
      <c r="L51" s="3" t="s">
        <v>403</v>
      </c>
    </row>
    <row r="52" spans="1:12" x14ac:dyDescent="0.25">
      <c r="A52" s="2" t="s">
        <v>20</v>
      </c>
      <c r="B52" s="2">
        <v>2019</v>
      </c>
      <c r="C52" s="2" t="s">
        <v>368</v>
      </c>
      <c r="D52" s="3" t="s">
        <v>369</v>
      </c>
      <c r="E52" s="3" t="s">
        <v>332</v>
      </c>
      <c r="F52" s="7">
        <v>179</v>
      </c>
      <c r="G52" s="5">
        <v>2</v>
      </c>
      <c r="H52" s="5">
        <v>168</v>
      </c>
      <c r="I52" s="7">
        <v>16665</v>
      </c>
      <c r="J52" s="7">
        <v>13489</v>
      </c>
      <c r="K52" s="5">
        <v>1700</v>
      </c>
      <c r="L52" s="3" t="s">
        <v>333</v>
      </c>
    </row>
    <row r="53" spans="1:12" x14ac:dyDescent="0.25">
      <c r="A53" s="2" t="s">
        <v>20</v>
      </c>
      <c r="B53" s="2">
        <v>2019</v>
      </c>
      <c r="C53" s="2" t="s">
        <v>368</v>
      </c>
      <c r="D53" s="3" t="s">
        <v>369</v>
      </c>
      <c r="E53" s="3" t="s">
        <v>334</v>
      </c>
      <c r="F53" s="7">
        <v>612</v>
      </c>
      <c r="G53" s="5">
        <v>3</v>
      </c>
      <c r="H53" s="5">
        <v>252</v>
      </c>
      <c r="I53" s="7">
        <v>24997</v>
      </c>
      <c r="J53" s="7">
        <v>20233</v>
      </c>
      <c r="K53" s="5">
        <v>2540</v>
      </c>
      <c r="L53" s="3" t="s">
        <v>333</v>
      </c>
    </row>
    <row r="54" spans="1:12" x14ac:dyDescent="0.25">
      <c r="A54" s="2" t="s">
        <v>20</v>
      </c>
      <c r="B54" s="2">
        <v>2019</v>
      </c>
      <c r="C54" s="2" t="s">
        <v>368</v>
      </c>
      <c r="D54" s="3" t="s">
        <v>369</v>
      </c>
      <c r="E54" s="3" t="s">
        <v>334</v>
      </c>
      <c r="F54" s="7">
        <v>612</v>
      </c>
      <c r="G54" s="5">
        <v>2</v>
      </c>
      <c r="H54" s="5">
        <v>168</v>
      </c>
      <c r="I54" s="7">
        <v>16665</v>
      </c>
      <c r="J54" s="7">
        <v>13489</v>
      </c>
      <c r="K54" s="5">
        <v>1700</v>
      </c>
      <c r="L54" s="3" t="s">
        <v>333</v>
      </c>
    </row>
    <row r="55" spans="1:12" x14ac:dyDescent="0.25">
      <c r="A55" s="2" t="s">
        <v>20</v>
      </c>
      <c r="B55" s="2">
        <v>2019</v>
      </c>
      <c r="C55" s="2" t="s">
        <v>330</v>
      </c>
      <c r="D55" s="3" t="s">
        <v>334</v>
      </c>
      <c r="E55" s="3" t="s">
        <v>331</v>
      </c>
      <c r="F55" s="7">
        <v>601</v>
      </c>
      <c r="G55" s="5">
        <v>2</v>
      </c>
      <c r="H55" s="5">
        <v>168</v>
      </c>
      <c r="I55" s="7">
        <v>3176</v>
      </c>
      <c r="J55" s="7">
        <v>0</v>
      </c>
      <c r="K55" s="5">
        <v>1700</v>
      </c>
      <c r="L55" s="3" t="s">
        <v>333</v>
      </c>
    </row>
    <row r="56" spans="1:12" x14ac:dyDescent="0.25">
      <c r="A56" s="2" t="s">
        <v>20</v>
      </c>
      <c r="B56" s="2">
        <v>2019</v>
      </c>
      <c r="C56" s="2" t="s">
        <v>330</v>
      </c>
      <c r="D56" s="3" t="s">
        <v>334</v>
      </c>
      <c r="E56" s="3" t="s">
        <v>331</v>
      </c>
      <c r="F56" s="7">
        <v>601</v>
      </c>
      <c r="G56" s="5">
        <v>3</v>
      </c>
      <c r="H56" s="5">
        <v>252</v>
      </c>
      <c r="I56" s="7">
        <v>4764</v>
      </c>
      <c r="J56" s="7">
        <v>0</v>
      </c>
      <c r="K56" s="5">
        <v>2540</v>
      </c>
      <c r="L56" s="3" t="s">
        <v>333</v>
      </c>
    </row>
    <row r="57" spans="1:12" x14ac:dyDescent="0.25">
      <c r="A57" s="2" t="s">
        <v>20</v>
      </c>
      <c r="B57" s="2">
        <v>2019</v>
      </c>
      <c r="C57" s="2" t="s">
        <v>339</v>
      </c>
      <c r="D57" s="3" t="s">
        <v>334</v>
      </c>
      <c r="E57" s="3" t="s">
        <v>340</v>
      </c>
      <c r="F57" s="7">
        <v>542</v>
      </c>
      <c r="G57" s="5">
        <v>3</v>
      </c>
      <c r="H57" s="5">
        <v>252</v>
      </c>
      <c r="I57" s="7">
        <v>4764</v>
      </c>
      <c r="J57" s="7">
        <v>0</v>
      </c>
      <c r="K57" s="5">
        <v>2540</v>
      </c>
      <c r="L57" s="3" t="s">
        <v>333</v>
      </c>
    </row>
    <row r="58" spans="1:12" x14ac:dyDescent="0.25">
      <c r="A58" s="2" t="s">
        <v>20</v>
      </c>
      <c r="B58" s="2">
        <v>2019</v>
      </c>
      <c r="C58" s="2" t="s">
        <v>339</v>
      </c>
      <c r="D58" s="3" t="s">
        <v>334</v>
      </c>
      <c r="E58" s="3" t="s">
        <v>340</v>
      </c>
      <c r="F58" s="7">
        <v>542</v>
      </c>
      <c r="G58" s="5">
        <v>2</v>
      </c>
      <c r="H58" s="5">
        <v>168</v>
      </c>
      <c r="I58" s="7">
        <v>3176</v>
      </c>
      <c r="J58" s="7">
        <v>0</v>
      </c>
      <c r="K58" s="5">
        <v>1700</v>
      </c>
      <c r="L58" s="3" t="s">
        <v>333</v>
      </c>
    </row>
    <row r="59" spans="1:12" x14ac:dyDescent="0.25">
      <c r="A59" s="2" t="s">
        <v>20</v>
      </c>
      <c r="B59" s="2">
        <v>2019</v>
      </c>
      <c r="C59" s="2" t="s">
        <v>341</v>
      </c>
      <c r="D59" s="3" t="s">
        <v>334</v>
      </c>
      <c r="E59" s="3" t="s">
        <v>342</v>
      </c>
      <c r="F59" s="7">
        <v>592</v>
      </c>
      <c r="G59" s="5">
        <v>3</v>
      </c>
      <c r="H59" s="5">
        <v>252</v>
      </c>
      <c r="I59" s="7">
        <v>4764</v>
      </c>
      <c r="J59" s="7">
        <v>0</v>
      </c>
      <c r="K59" s="5">
        <v>2540</v>
      </c>
      <c r="L59" s="3" t="s">
        <v>333</v>
      </c>
    </row>
    <row r="60" spans="1:12" x14ac:dyDescent="0.25">
      <c r="A60" s="2" t="s">
        <v>20</v>
      </c>
      <c r="B60" s="2">
        <v>2019</v>
      </c>
      <c r="C60" s="2" t="s">
        <v>341</v>
      </c>
      <c r="D60" s="3" t="s">
        <v>334</v>
      </c>
      <c r="E60" s="3" t="s">
        <v>342</v>
      </c>
      <c r="F60" s="7">
        <v>592</v>
      </c>
      <c r="G60" s="5">
        <v>2</v>
      </c>
      <c r="H60" s="5">
        <v>168</v>
      </c>
      <c r="I60" s="7">
        <v>3176</v>
      </c>
      <c r="J60" s="7">
        <v>0</v>
      </c>
      <c r="K60" s="5">
        <v>1700</v>
      </c>
      <c r="L60" s="3" t="s">
        <v>333</v>
      </c>
    </row>
    <row r="61" spans="1:12" x14ac:dyDescent="0.25">
      <c r="A61" s="2" t="s">
        <v>20</v>
      </c>
      <c r="B61" s="2">
        <v>2019</v>
      </c>
      <c r="C61" s="2" t="s">
        <v>404</v>
      </c>
      <c r="D61" s="3" t="s">
        <v>334</v>
      </c>
      <c r="E61" s="3" t="s">
        <v>347</v>
      </c>
      <c r="F61" s="7">
        <v>508</v>
      </c>
      <c r="G61" s="5">
        <v>2</v>
      </c>
      <c r="H61" s="5">
        <v>110</v>
      </c>
      <c r="I61" s="7">
        <v>3968</v>
      </c>
      <c r="J61" s="7">
        <v>1724</v>
      </c>
      <c r="K61" s="5">
        <v>1620</v>
      </c>
      <c r="L61" s="3" t="s">
        <v>405</v>
      </c>
    </row>
    <row r="62" spans="1:12" x14ac:dyDescent="0.25">
      <c r="A62" s="2" t="s">
        <v>20</v>
      </c>
      <c r="B62" s="2">
        <v>2019</v>
      </c>
      <c r="C62" s="2" t="s">
        <v>353</v>
      </c>
      <c r="D62" s="3" t="s">
        <v>334</v>
      </c>
      <c r="E62" s="3" t="s">
        <v>354</v>
      </c>
      <c r="F62" s="7">
        <v>670</v>
      </c>
      <c r="G62" s="5">
        <v>2</v>
      </c>
      <c r="H62" s="5">
        <v>168</v>
      </c>
      <c r="I62" s="7">
        <v>3176</v>
      </c>
      <c r="J62" s="7">
        <v>0</v>
      </c>
      <c r="K62" s="5">
        <v>1700</v>
      </c>
      <c r="L62" s="3" t="s">
        <v>333</v>
      </c>
    </row>
    <row r="63" spans="1:12" x14ac:dyDescent="0.25">
      <c r="A63" s="2" t="s">
        <v>20</v>
      </c>
      <c r="B63" s="2">
        <v>2019</v>
      </c>
      <c r="C63" s="2" t="s">
        <v>353</v>
      </c>
      <c r="D63" s="3" t="s">
        <v>334</v>
      </c>
      <c r="E63" s="3" t="s">
        <v>354</v>
      </c>
      <c r="F63" s="7">
        <v>670</v>
      </c>
      <c r="G63" s="5">
        <v>3</v>
      </c>
      <c r="H63" s="5">
        <v>252</v>
      </c>
      <c r="I63" s="7">
        <v>4764</v>
      </c>
      <c r="J63" s="7">
        <v>0</v>
      </c>
      <c r="K63" s="5">
        <v>2540</v>
      </c>
      <c r="L63" s="3" t="s">
        <v>333</v>
      </c>
    </row>
    <row r="64" spans="1:12" x14ac:dyDescent="0.25">
      <c r="A64" s="2" t="s">
        <v>20</v>
      </c>
      <c r="B64" s="2">
        <v>2019</v>
      </c>
      <c r="C64" s="2" t="s">
        <v>357</v>
      </c>
      <c r="D64" s="3" t="s">
        <v>334</v>
      </c>
      <c r="E64" s="3" t="s">
        <v>358</v>
      </c>
      <c r="F64" s="7">
        <v>666</v>
      </c>
      <c r="G64" s="5">
        <v>2</v>
      </c>
      <c r="H64" s="5">
        <v>168</v>
      </c>
      <c r="I64" s="7">
        <v>3176</v>
      </c>
      <c r="J64" s="7">
        <v>0</v>
      </c>
      <c r="K64" s="5">
        <v>1700</v>
      </c>
      <c r="L64" s="3" t="s">
        <v>333</v>
      </c>
    </row>
    <row r="65" spans="1:12" x14ac:dyDescent="0.25">
      <c r="A65" s="2" t="s">
        <v>20</v>
      </c>
      <c r="B65" s="2">
        <v>2019</v>
      </c>
      <c r="C65" s="2" t="s">
        <v>357</v>
      </c>
      <c r="D65" s="3" t="s">
        <v>334</v>
      </c>
      <c r="E65" s="3" t="s">
        <v>358</v>
      </c>
      <c r="F65" s="7">
        <v>666</v>
      </c>
      <c r="G65" s="5">
        <v>3</v>
      </c>
      <c r="H65" s="5">
        <v>252</v>
      </c>
      <c r="I65" s="7">
        <v>4764</v>
      </c>
      <c r="J65" s="7">
        <v>0</v>
      </c>
      <c r="K65" s="5">
        <v>2540</v>
      </c>
      <c r="L65" s="3" t="s">
        <v>333</v>
      </c>
    </row>
    <row r="66" spans="1:12" x14ac:dyDescent="0.25">
      <c r="A66" s="2" t="s">
        <v>20</v>
      </c>
      <c r="B66" s="2">
        <v>2019</v>
      </c>
      <c r="C66" s="2" t="s">
        <v>406</v>
      </c>
      <c r="D66" s="3" t="s">
        <v>334</v>
      </c>
      <c r="E66" s="3" t="s">
        <v>332</v>
      </c>
      <c r="F66" s="7">
        <v>432</v>
      </c>
      <c r="G66" s="5">
        <v>3</v>
      </c>
      <c r="H66" s="5">
        <v>252</v>
      </c>
      <c r="I66" s="7">
        <v>7032</v>
      </c>
      <c r="J66" s="7">
        <v>2268</v>
      </c>
      <c r="K66" s="5">
        <v>2540</v>
      </c>
      <c r="L66" s="3" t="s">
        <v>333</v>
      </c>
    </row>
    <row r="67" spans="1:12" x14ac:dyDescent="0.25">
      <c r="A67" s="2" t="s">
        <v>20</v>
      </c>
      <c r="B67" s="2">
        <v>2019</v>
      </c>
      <c r="C67" s="2" t="s">
        <v>407</v>
      </c>
      <c r="D67" s="3" t="s">
        <v>334</v>
      </c>
      <c r="E67" s="3" t="s">
        <v>332</v>
      </c>
      <c r="F67" s="7">
        <v>432</v>
      </c>
      <c r="G67" s="5">
        <v>1</v>
      </c>
      <c r="H67" s="5">
        <v>120</v>
      </c>
      <c r="I67" s="7">
        <v>2900</v>
      </c>
      <c r="J67" s="7">
        <v>1480</v>
      </c>
      <c r="K67" s="5">
        <v>1943</v>
      </c>
      <c r="L67" s="3" t="s">
        <v>408</v>
      </c>
    </row>
    <row r="68" spans="1:12" x14ac:dyDescent="0.25">
      <c r="A68" s="2" t="s">
        <v>20</v>
      </c>
      <c r="B68" s="2">
        <v>2019</v>
      </c>
      <c r="C68" s="2" t="s">
        <v>374</v>
      </c>
      <c r="D68" s="3" t="s">
        <v>334</v>
      </c>
      <c r="E68" s="3" t="s">
        <v>345</v>
      </c>
      <c r="F68" s="7">
        <v>527</v>
      </c>
      <c r="G68" s="5">
        <v>2</v>
      </c>
      <c r="H68" s="5">
        <v>168</v>
      </c>
      <c r="I68" s="7">
        <v>3176</v>
      </c>
      <c r="J68" s="7">
        <v>0</v>
      </c>
      <c r="K68" s="5">
        <v>1700</v>
      </c>
      <c r="L68" s="3" t="s">
        <v>333</v>
      </c>
    </row>
    <row r="69" spans="1:12" x14ac:dyDescent="0.25">
      <c r="A69" s="2" t="s">
        <v>20</v>
      </c>
      <c r="B69" s="2">
        <v>2019</v>
      </c>
      <c r="C69" s="2" t="s">
        <v>374</v>
      </c>
      <c r="D69" s="3" t="s">
        <v>334</v>
      </c>
      <c r="E69" s="3" t="s">
        <v>345</v>
      </c>
      <c r="F69" s="7">
        <v>527</v>
      </c>
      <c r="G69" s="5">
        <v>3</v>
      </c>
      <c r="H69" s="5">
        <v>252</v>
      </c>
      <c r="I69" s="7">
        <v>4764</v>
      </c>
      <c r="J69" s="7">
        <v>0</v>
      </c>
      <c r="K69" s="5">
        <v>2540</v>
      </c>
      <c r="L69" s="3" t="s">
        <v>333</v>
      </c>
    </row>
    <row r="70" spans="1:12" x14ac:dyDescent="0.25">
      <c r="A70" s="2" t="s">
        <v>20</v>
      </c>
      <c r="B70" s="2">
        <v>2019</v>
      </c>
      <c r="C70" s="2" t="s">
        <v>409</v>
      </c>
      <c r="D70" s="3" t="s">
        <v>334</v>
      </c>
      <c r="E70" s="3" t="s">
        <v>410</v>
      </c>
      <c r="F70" s="7">
        <v>672</v>
      </c>
      <c r="G70" s="5">
        <v>3</v>
      </c>
      <c r="H70" s="5">
        <v>252</v>
      </c>
      <c r="I70" s="7">
        <v>7032</v>
      </c>
      <c r="J70" s="7">
        <v>2268</v>
      </c>
      <c r="K70" s="5">
        <v>2540</v>
      </c>
      <c r="L70" s="3" t="s">
        <v>333</v>
      </c>
    </row>
    <row r="71" spans="1:12" x14ac:dyDescent="0.25">
      <c r="A71" s="2" t="s">
        <v>20</v>
      </c>
      <c r="B71" s="2">
        <v>2019</v>
      </c>
      <c r="C71" s="2" t="s">
        <v>411</v>
      </c>
      <c r="D71" s="3" t="s">
        <v>334</v>
      </c>
      <c r="E71" s="3" t="s">
        <v>365</v>
      </c>
      <c r="F71" s="7">
        <v>637</v>
      </c>
      <c r="G71" s="5">
        <v>1</v>
      </c>
      <c r="H71" s="5">
        <v>118</v>
      </c>
      <c r="I71" s="7">
        <v>4473</v>
      </c>
      <c r="J71" s="7">
        <v>570</v>
      </c>
      <c r="K71" s="5">
        <v>1370</v>
      </c>
      <c r="L71" s="3" t="s">
        <v>412</v>
      </c>
    </row>
    <row r="72" spans="1:12" x14ac:dyDescent="0.25">
      <c r="A72" s="2" t="s">
        <v>20</v>
      </c>
      <c r="B72" s="2">
        <v>2019</v>
      </c>
      <c r="C72" s="2" t="s">
        <v>413</v>
      </c>
      <c r="D72" s="3" t="s">
        <v>334</v>
      </c>
      <c r="E72" s="3" t="s">
        <v>365</v>
      </c>
      <c r="F72" s="7">
        <v>637</v>
      </c>
      <c r="G72" s="5">
        <v>1</v>
      </c>
      <c r="H72" s="5">
        <v>62</v>
      </c>
      <c r="I72" s="7">
        <v>1500</v>
      </c>
      <c r="J72" s="7">
        <v>0</v>
      </c>
      <c r="K72" s="5">
        <v>1124</v>
      </c>
      <c r="L72" s="3" t="s">
        <v>414</v>
      </c>
    </row>
    <row r="73" spans="1:12" x14ac:dyDescent="0.25">
      <c r="A73" s="2" t="s">
        <v>20</v>
      </c>
      <c r="B73" s="2">
        <v>2019</v>
      </c>
      <c r="C73" s="2" t="s">
        <v>415</v>
      </c>
      <c r="D73" s="3" t="s">
        <v>334</v>
      </c>
      <c r="E73" s="3" t="s">
        <v>365</v>
      </c>
      <c r="F73" s="7">
        <v>637</v>
      </c>
      <c r="G73" s="5">
        <v>1</v>
      </c>
      <c r="H73" s="5">
        <v>90</v>
      </c>
      <c r="I73" s="7">
        <v>2010</v>
      </c>
      <c r="J73" s="7">
        <v>0</v>
      </c>
      <c r="K73" s="5">
        <v>1530</v>
      </c>
      <c r="L73" s="3" t="s">
        <v>416</v>
      </c>
    </row>
    <row r="74" spans="1:12" x14ac:dyDescent="0.25">
      <c r="A74" s="2" t="s">
        <v>20</v>
      </c>
      <c r="B74" s="2">
        <v>2019</v>
      </c>
      <c r="C74" s="2" t="s">
        <v>417</v>
      </c>
      <c r="D74" s="3" t="s">
        <v>334</v>
      </c>
      <c r="E74" s="3" t="s">
        <v>365</v>
      </c>
      <c r="F74" s="7">
        <v>637</v>
      </c>
      <c r="G74" s="5">
        <v>1</v>
      </c>
      <c r="H74" s="5">
        <v>90</v>
      </c>
      <c r="I74" s="7">
        <v>2010</v>
      </c>
      <c r="J74" s="7">
        <v>0</v>
      </c>
      <c r="K74" s="5">
        <v>1530</v>
      </c>
      <c r="L74" s="3" t="s">
        <v>416</v>
      </c>
    </row>
    <row r="75" spans="1:12" x14ac:dyDescent="0.25">
      <c r="A75" s="2" t="s">
        <v>20</v>
      </c>
      <c r="B75" s="2">
        <v>2019</v>
      </c>
      <c r="C75" s="2" t="s">
        <v>418</v>
      </c>
      <c r="D75" s="3" t="s">
        <v>334</v>
      </c>
      <c r="E75" s="3" t="s">
        <v>365</v>
      </c>
      <c r="F75" s="7">
        <v>637</v>
      </c>
      <c r="G75" s="5">
        <v>2</v>
      </c>
      <c r="H75" s="5">
        <v>80</v>
      </c>
      <c r="I75" s="7">
        <v>5200</v>
      </c>
      <c r="J75" s="7">
        <v>3510</v>
      </c>
      <c r="K75" s="5">
        <v>1329</v>
      </c>
      <c r="L75" s="3" t="s">
        <v>419</v>
      </c>
    </row>
    <row r="76" spans="1:12" x14ac:dyDescent="0.25">
      <c r="A76" s="2" t="s">
        <v>20</v>
      </c>
      <c r="B76" s="2">
        <v>2019</v>
      </c>
      <c r="C76" s="2" t="s">
        <v>420</v>
      </c>
      <c r="D76" s="3" t="s">
        <v>334</v>
      </c>
      <c r="E76" s="3" t="s">
        <v>365</v>
      </c>
      <c r="F76" s="7">
        <v>637</v>
      </c>
      <c r="G76" s="5">
        <v>2</v>
      </c>
      <c r="H76" s="5">
        <v>61</v>
      </c>
      <c r="I76" s="7">
        <v>5250</v>
      </c>
      <c r="J76" s="7">
        <v>3822</v>
      </c>
      <c r="K76" s="5">
        <v>996</v>
      </c>
      <c r="L76" s="3" t="s">
        <v>421</v>
      </c>
    </row>
    <row r="77" spans="1:12" x14ac:dyDescent="0.25">
      <c r="A77" s="2" t="s">
        <v>20</v>
      </c>
      <c r="B77" s="2">
        <v>2019</v>
      </c>
      <c r="C77" s="2" t="s">
        <v>422</v>
      </c>
      <c r="D77" s="3" t="s">
        <v>334</v>
      </c>
      <c r="E77" s="3" t="s">
        <v>365</v>
      </c>
      <c r="F77" s="7">
        <v>637</v>
      </c>
      <c r="G77" s="5">
        <v>3</v>
      </c>
      <c r="H77" s="5">
        <v>88</v>
      </c>
      <c r="I77" s="7">
        <v>7750</v>
      </c>
      <c r="J77" s="7">
        <v>5844</v>
      </c>
      <c r="K77" s="5">
        <v>1421</v>
      </c>
      <c r="L77" s="3" t="s">
        <v>423</v>
      </c>
    </row>
    <row r="78" spans="1:12" x14ac:dyDescent="0.25">
      <c r="A78" s="2" t="s">
        <v>20</v>
      </c>
      <c r="B78" s="2">
        <v>2019</v>
      </c>
      <c r="C78" s="2" t="s">
        <v>424</v>
      </c>
      <c r="D78" s="3" t="s">
        <v>334</v>
      </c>
      <c r="E78" s="3" t="s">
        <v>365</v>
      </c>
      <c r="F78" s="7">
        <v>637</v>
      </c>
      <c r="G78" s="5">
        <v>2</v>
      </c>
      <c r="H78" s="5">
        <v>50</v>
      </c>
      <c r="I78" s="7">
        <v>3210</v>
      </c>
      <c r="J78" s="7">
        <v>2200</v>
      </c>
      <c r="K78" s="5">
        <v>880</v>
      </c>
      <c r="L78" s="3" t="s">
        <v>425</v>
      </c>
    </row>
    <row r="79" spans="1:12" x14ac:dyDescent="0.25">
      <c r="A79" s="2" t="s">
        <v>20</v>
      </c>
      <c r="B79" s="2">
        <v>2019</v>
      </c>
      <c r="C79" s="2" t="s">
        <v>368</v>
      </c>
      <c r="D79" s="3" t="s">
        <v>334</v>
      </c>
      <c r="E79" s="3" t="s">
        <v>369</v>
      </c>
      <c r="F79" s="7">
        <v>612</v>
      </c>
      <c r="G79" s="5">
        <v>2</v>
      </c>
      <c r="H79" s="5">
        <v>168</v>
      </c>
      <c r="I79" s="7">
        <v>3176</v>
      </c>
      <c r="J79" s="7">
        <v>0</v>
      </c>
      <c r="K79" s="5">
        <v>1700</v>
      </c>
      <c r="L79" s="3" t="s">
        <v>333</v>
      </c>
    </row>
    <row r="80" spans="1:12" x14ac:dyDescent="0.25">
      <c r="A80" s="2" t="s">
        <v>20</v>
      </c>
      <c r="B80" s="2">
        <v>2019</v>
      </c>
      <c r="C80" s="2" t="s">
        <v>368</v>
      </c>
      <c r="D80" s="3" t="s">
        <v>334</v>
      </c>
      <c r="E80" s="3" t="s">
        <v>369</v>
      </c>
      <c r="F80" s="7">
        <v>612</v>
      </c>
      <c r="G80" s="5">
        <v>3</v>
      </c>
      <c r="H80" s="5">
        <v>252</v>
      </c>
      <c r="I80" s="7">
        <v>4764</v>
      </c>
      <c r="J80" s="7">
        <v>0</v>
      </c>
      <c r="K80" s="5">
        <v>2540</v>
      </c>
      <c r="L80" s="3" t="s">
        <v>333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zoomScale="85" zoomScaleNormal="85" workbookViewId="0">
      <selection sqref="A1:XFD1048576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37.28515625" bestFit="1" customWidth="1"/>
    <col min="4" max="4" width="36.42578125" bestFit="1" customWidth="1"/>
    <col min="5" max="5" width="30.7109375" bestFit="1" customWidth="1"/>
    <col min="6" max="6" width="7.140625" bestFit="1" customWidth="1"/>
    <col min="7" max="7" width="8.42578125" bestFit="1" customWidth="1"/>
    <col min="8" max="8" width="18.42578125" bestFit="1" customWidth="1"/>
    <col min="9" max="9" width="5.28515625" bestFit="1" customWidth="1"/>
    <col min="10" max="10" width="7.140625" bestFit="1" customWidth="1"/>
    <col min="11" max="11" width="5.7109375" bestFit="1" customWidth="1"/>
    <col min="12" max="12" width="8.140625" bestFit="1" customWidth="1"/>
  </cols>
  <sheetData>
    <row r="1" spans="1:12" x14ac:dyDescent="0.25">
      <c r="A1" s="9" t="s">
        <v>0</v>
      </c>
      <c r="B1" s="9" t="s">
        <v>1</v>
      </c>
      <c r="C1" s="9" t="s">
        <v>426</v>
      </c>
      <c r="D1" s="9" t="s">
        <v>427</v>
      </c>
      <c r="E1" s="9" t="s">
        <v>428</v>
      </c>
      <c r="F1" s="9" t="s">
        <v>429</v>
      </c>
      <c r="G1" s="10"/>
      <c r="H1" s="9" t="s">
        <v>430</v>
      </c>
      <c r="I1" s="9" t="s">
        <v>431</v>
      </c>
      <c r="J1" s="10"/>
      <c r="K1" s="9" t="s">
        <v>432</v>
      </c>
      <c r="L1" s="10"/>
    </row>
    <row r="2" spans="1:12" x14ac:dyDescent="0.25">
      <c r="A2" s="10"/>
      <c r="B2" s="10"/>
      <c r="C2" s="10"/>
      <c r="D2" s="10"/>
      <c r="E2" s="10"/>
      <c r="F2" s="8" t="s">
        <v>433</v>
      </c>
      <c r="G2" s="8" t="s">
        <v>434</v>
      </c>
      <c r="H2" s="10"/>
      <c r="I2" s="8" t="s">
        <v>435</v>
      </c>
      <c r="J2" s="8" t="s">
        <v>436</v>
      </c>
      <c r="K2" s="8" t="s">
        <v>435</v>
      </c>
      <c r="L2" s="8" t="s">
        <v>436</v>
      </c>
    </row>
    <row r="3" spans="1:12" x14ac:dyDescent="0.25">
      <c r="A3" s="2" t="s">
        <v>20</v>
      </c>
      <c r="B3" s="2">
        <v>2019</v>
      </c>
      <c r="C3" s="3" t="s">
        <v>331</v>
      </c>
      <c r="D3" s="3" t="s">
        <v>437</v>
      </c>
      <c r="E3" s="3" t="s">
        <v>333</v>
      </c>
      <c r="F3" s="7">
        <v>879</v>
      </c>
      <c r="G3" s="7">
        <v>69107</v>
      </c>
      <c r="H3" s="5">
        <v>24</v>
      </c>
      <c r="I3" s="11">
        <v>37</v>
      </c>
      <c r="J3" s="11">
        <v>2879</v>
      </c>
      <c r="K3" s="11">
        <v>0</v>
      </c>
      <c r="L3" s="11">
        <v>0</v>
      </c>
    </row>
    <row r="4" spans="1:12" x14ac:dyDescent="0.25">
      <c r="A4" s="2" t="s">
        <v>20</v>
      </c>
      <c r="B4" s="2">
        <v>2019</v>
      </c>
      <c r="C4" s="3" t="s">
        <v>336</v>
      </c>
      <c r="D4" s="3" t="s">
        <v>438</v>
      </c>
      <c r="E4" s="3" t="s">
        <v>439</v>
      </c>
      <c r="F4" s="7">
        <v>50</v>
      </c>
      <c r="G4" s="7">
        <v>1835</v>
      </c>
      <c r="H4" s="5">
        <v>24</v>
      </c>
      <c r="I4" s="11">
        <v>0</v>
      </c>
      <c r="J4" s="11">
        <v>0</v>
      </c>
      <c r="K4" s="11">
        <v>2</v>
      </c>
      <c r="L4" s="11">
        <v>76</v>
      </c>
    </row>
    <row r="5" spans="1:12" x14ac:dyDescent="0.25">
      <c r="A5" s="2" t="s">
        <v>20</v>
      </c>
      <c r="B5" s="2">
        <v>2019</v>
      </c>
      <c r="C5" s="3" t="s">
        <v>336</v>
      </c>
      <c r="D5" s="3" t="s">
        <v>440</v>
      </c>
      <c r="E5" s="3" t="s">
        <v>441</v>
      </c>
      <c r="F5" s="7">
        <v>59</v>
      </c>
      <c r="G5" s="7">
        <v>3404</v>
      </c>
      <c r="H5" s="5">
        <v>10</v>
      </c>
      <c r="I5" s="11">
        <v>0</v>
      </c>
      <c r="J5" s="11">
        <v>0</v>
      </c>
      <c r="K5" s="11">
        <v>6</v>
      </c>
      <c r="L5" s="11">
        <v>340</v>
      </c>
    </row>
    <row r="6" spans="1:12" x14ac:dyDescent="0.25">
      <c r="A6" s="2" t="s">
        <v>20</v>
      </c>
      <c r="B6" s="2">
        <v>2019</v>
      </c>
      <c r="C6" s="3" t="s">
        <v>336</v>
      </c>
      <c r="D6" s="3" t="s">
        <v>440</v>
      </c>
      <c r="E6" s="3" t="s">
        <v>442</v>
      </c>
      <c r="F6" s="7">
        <v>10</v>
      </c>
      <c r="G6" s="7">
        <v>490</v>
      </c>
      <c r="H6" s="5">
        <v>10</v>
      </c>
      <c r="I6" s="11">
        <v>0</v>
      </c>
      <c r="J6" s="11">
        <v>0</v>
      </c>
      <c r="K6" s="11">
        <v>1</v>
      </c>
      <c r="L6" s="11">
        <v>49</v>
      </c>
    </row>
    <row r="7" spans="1:12" x14ac:dyDescent="0.25">
      <c r="A7" s="2" t="s">
        <v>20</v>
      </c>
      <c r="B7" s="2">
        <v>2019</v>
      </c>
      <c r="C7" s="3" t="s">
        <v>443</v>
      </c>
      <c r="D7" s="3" t="s">
        <v>444</v>
      </c>
      <c r="E7" s="3" t="s">
        <v>445</v>
      </c>
      <c r="F7" s="7">
        <v>100</v>
      </c>
      <c r="G7" s="7">
        <v>6040</v>
      </c>
      <c r="H7" s="5">
        <v>10</v>
      </c>
      <c r="I7" s="11">
        <v>10</v>
      </c>
      <c r="J7" s="11">
        <v>604</v>
      </c>
      <c r="K7" s="11">
        <v>0</v>
      </c>
      <c r="L7" s="11">
        <v>0</v>
      </c>
    </row>
    <row r="8" spans="1:12" x14ac:dyDescent="0.25">
      <c r="A8" s="2" t="s">
        <v>20</v>
      </c>
      <c r="B8" s="2">
        <v>2019</v>
      </c>
      <c r="C8" s="3" t="s">
        <v>443</v>
      </c>
      <c r="D8" s="3" t="s">
        <v>444</v>
      </c>
      <c r="E8" s="3" t="s">
        <v>445</v>
      </c>
      <c r="F8" s="7">
        <v>50</v>
      </c>
      <c r="G8" s="7">
        <v>3020</v>
      </c>
      <c r="H8" s="5">
        <v>10</v>
      </c>
      <c r="I8" s="11">
        <v>0</v>
      </c>
      <c r="J8" s="11">
        <v>0</v>
      </c>
      <c r="K8" s="11">
        <v>5</v>
      </c>
      <c r="L8" s="11">
        <v>302</v>
      </c>
    </row>
    <row r="9" spans="1:12" x14ac:dyDescent="0.25">
      <c r="A9" s="2" t="s">
        <v>20</v>
      </c>
      <c r="B9" s="2">
        <v>2019</v>
      </c>
      <c r="C9" s="3" t="s">
        <v>446</v>
      </c>
      <c r="D9" s="3" t="s">
        <v>447</v>
      </c>
      <c r="E9" s="3" t="s">
        <v>448</v>
      </c>
      <c r="F9" s="7">
        <v>60</v>
      </c>
      <c r="G9" s="7">
        <v>1560</v>
      </c>
      <c r="H9" s="5">
        <v>24</v>
      </c>
      <c r="I9" s="11">
        <v>0</v>
      </c>
      <c r="J9" s="11">
        <v>0</v>
      </c>
      <c r="K9" s="11">
        <v>3</v>
      </c>
      <c r="L9" s="11">
        <v>65</v>
      </c>
    </row>
    <row r="10" spans="1:12" x14ac:dyDescent="0.25">
      <c r="A10" s="2" t="s">
        <v>20</v>
      </c>
      <c r="B10" s="2">
        <v>2019</v>
      </c>
      <c r="C10" s="3" t="s">
        <v>340</v>
      </c>
      <c r="D10" s="3" t="s">
        <v>437</v>
      </c>
      <c r="E10" s="3" t="s">
        <v>333</v>
      </c>
      <c r="F10" s="7">
        <v>322</v>
      </c>
      <c r="G10" s="7">
        <v>26164</v>
      </c>
      <c r="H10" s="5">
        <v>18</v>
      </c>
      <c r="I10" s="11">
        <v>18</v>
      </c>
      <c r="J10" s="11">
        <v>1454</v>
      </c>
      <c r="K10" s="11">
        <v>0</v>
      </c>
      <c r="L10" s="11">
        <v>0</v>
      </c>
    </row>
    <row r="11" spans="1:12" x14ac:dyDescent="0.25">
      <c r="A11" s="2" t="s">
        <v>20</v>
      </c>
      <c r="B11" s="2">
        <v>2019</v>
      </c>
      <c r="C11" s="3" t="s">
        <v>342</v>
      </c>
      <c r="D11" s="3" t="s">
        <v>437</v>
      </c>
      <c r="E11" s="3" t="s">
        <v>333</v>
      </c>
      <c r="F11" s="7">
        <v>1300</v>
      </c>
      <c r="G11" s="7">
        <v>108154</v>
      </c>
      <c r="H11" s="5">
        <v>24</v>
      </c>
      <c r="I11" s="11">
        <v>54</v>
      </c>
      <c r="J11" s="11">
        <v>4506</v>
      </c>
      <c r="K11" s="11">
        <v>0</v>
      </c>
      <c r="L11" s="11">
        <v>0</v>
      </c>
    </row>
    <row r="12" spans="1:12" x14ac:dyDescent="0.25">
      <c r="A12" s="2" t="s">
        <v>20</v>
      </c>
      <c r="B12" s="2">
        <v>2019</v>
      </c>
      <c r="C12" s="3" t="s">
        <v>449</v>
      </c>
      <c r="D12" s="3" t="s">
        <v>450</v>
      </c>
      <c r="E12" s="3" t="s">
        <v>439</v>
      </c>
      <c r="F12" s="7">
        <v>32</v>
      </c>
      <c r="G12" s="7">
        <v>1472</v>
      </c>
      <c r="H12" s="5">
        <v>24</v>
      </c>
      <c r="I12" s="11">
        <v>1</v>
      </c>
      <c r="J12" s="11">
        <v>61</v>
      </c>
      <c r="K12" s="11">
        <v>0</v>
      </c>
      <c r="L12" s="11">
        <v>0</v>
      </c>
    </row>
    <row r="13" spans="1:12" x14ac:dyDescent="0.25">
      <c r="A13" s="2" t="s">
        <v>20</v>
      </c>
      <c r="B13" s="2">
        <v>2019</v>
      </c>
      <c r="C13" s="3" t="s">
        <v>449</v>
      </c>
      <c r="D13" s="3" t="s">
        <v>450</v>
      </c>
      <c r="E13" s="3" t="s">
        <v>451</v>
      </c>
      <c r="F13" s="7">
        <v>35</v>
      </c>
      <c r="G13" s="7">
        <v>2450</v>
      </c>
      <c r="H13" s="5">
        <v>24</v>
      </c>
      <c r="I13" s="11">
        <v>1</v>
      </c>
      <c r="J13" s="11">
        <v>102</v>
      </c>
      <c r="K13" s="11">
        <v>0</v>
      </c>
      <c r="L13" s="11">
        <v>0</v>
      </c>
    </row>
    <row r="14" spans="1:12" x14ac:dyDescent="0.25">
      <c r="A14" s="2" t="s">
        <v>20</v>
      </c>
      <c r="B14" s="2">
        <v>2019</v>
      </c>
      <c r="C14" s="3" t="s">
        <v>344</v>
      </c>
      <c r="D14" s="3" t="s">
        <v>437</v>
      </c>
      <c r="E14" s="3" t="s">
        <v>333</v>
      </c>
      <c r="F14" s="7">
        <v>971</v>
      </c>
      <c r="G14" s="7">
        <v>81618</v>
      </c>
      <c r="H14" s="5">
        <v>24</v>
      </c>
      <c r="I14" s="11">
        <v>40</v>
      </c>
      <c r="J14" s="11">
        <v>3401</v>
      </c>
      <c r="K14" s="11">
        <v>0</v>
      </c>
      <c r="L14" s="11">
        <v>0</v>
      </c>
    </row>
    <row r="15" spans="1:12" x14ac:dyDescent="0.25">
      <c r="A15" s="2" t="s">
        <v>20</v>
      </c>
      <c r="B15" s="2">
        <v>2019</v>
      </c>
      <c r="C15" s="3" t="s">
        <v>347</v>
      </c>
      <c r="D15" s="3" t="s">
        <v>452</v>
      </c>
      <c r="E15" s="3" t="s">
        <v>439</v>
      </c>
      <c r="F15" s="7">
        <v>30</v>
      </c>
      <c r="G15" s="7">
        <v>1117</v>
      </c>
      <c r="H15" s="5">
        <v>24</v>
      </c>
      <c r="I15" s="11">
        <v>1</v>
      </c>
      <c r="J15" s="11">
        <v>47</v>
      </c>
      <c r="K15" s="11">
        <v>0</v>
      </c>
      <c r="L15" s="11">
        <v>0</v>
      </c>
    </row>
    <row r="16" spans="1:12" x14ac:dyDescent="0.25">
      <c r="A16" s="2" t="s">
        <v>20</v>
      </c>
      <c r="B16" s="2">
        <v>2019</v>
      </c>
      <c r="C16" s="3" t="s">
        <v>337</v>
      </c>
      <c r="D16" s="3" t="s">
        <v>452</v>
      </c>
      <c r="E16" s="3" t="s">
        <v>439</v>
      </c>
      <c r="F16" s="7">
        <v>50</v>
      </c>
      <c r="G16" s="7">
        <v>1862</v>
      </c>
      <c r="H16" s="5">
        <v>24</v>
      </c>
      <c r="I16" s="11">
        <v>2</v>
      </c>
      <c r="J16" s="11">
        <v>78</v>
      </c>
      <c r="K16" s="11">
        <v>0</v>
      </c>
      <c r="L16" s="11">
        <v>0</v>
      </c>
    </row>
    <row r="17" spans="1:12" x14ac:dyDescent="0.25">
      <c r="A17" s="2" t="s">
        <v>20</v>
      </c>
      <c r="B17" s="2">
        <v>2019</v>
      </c>
      <c r="C17" s="3" t="s">
        <v>337</v>
      </c>
      <c r="D17" s="3" t="s">
        <v>453</v>
      </c>
      <c r="E17" s="3" t="s">
        <v>454</v>
      </c>
      <c r="F17" s="7">
        <v>12</v>
      </c>
      <c r="G17" s="7">
        <v>753</v>
      </c>
      <c r="H17" s="5">
        <v>12</v>
      </c>
      <c r="I17" s="11">
        <v>1</v>
      </c>
      <c r="J17" s="11">
        <v>63</v>
      </c>
      <c r="K17" s="11">
        <v>0</v>
      </c>
      <c r="L17" s="11">
        <v>0</v>
      </c>
    </row>
    <row r="18" spans="1:12" x14ac:dyDescent="0.25">
      <c r="A18" s="2" t="s">
        <v>20</v>
      </c>
      <c r="B18" s="2">
        <v>2019</v>
      </c>
      <c r="C18" s="3" t="s">
        <v>354</v>
      </c>
      <c r="D18" s="3" t="s">
        <v>437</v>
      </c>
      <c r="E18" s="3" t="s">
        <v>333</v>
      </c>
      <c r="F18" s="7">
        <v>389</v>
      </c>
      <c r="G18" s="7">
        <v>27777</v>
      </c>
      <c r="H18" s="5">
        <v>24</v>
      </c>
      <c r="I18" s="11">
        <v>16</v>
      </c>
      <c r="J18" s="11">
        <v>1157</v>
      </c>
      <c r="K18" s="11">
        <v>0</v>
      </c>
      <c r="L18" s="11">
        <v>0</v>
      </c>
    </row>
    <row r="19" spans="1:12" x14ac:dyDescent="0.25">
      <c r="A19" s="2" t="s">
        <v>20</v>
      </c>
      <c r="B19" s="2">
        <v>2019</v>
      </c>
      <c r="C19" s="3" t="s">
        <v>354</v>
      </c>
      <c r="D19" s="3" t="s">
        <v>437</v>
      </c>
      <c r="E19" s="3" t="s">
        <v>455</v>
      </c>
      <c r="F19" s="7">
        <v>313</v>
      </c>
      <c r="G19" s="7">
        <v>18463</v>
      </c>
      <c r="H19" s="5">
        <v>24</v>
      </c>
      <c r="I19" s="11">
        <v>13</v>
      </c>
      <c r="J19" s="11">
        <v>769</v>
      </c>
      <c r="K19" s="11">
        <v>0</v>
      </c>
      <c r="L19" s="11">
        <v>0</v>
      </c>
    </row>
    <row r="20" spans="1:12" x14ac:dyDescent="0.25">
      <c r="A20" s="2" t="s">
        <v>20</v>
      </c>
      <c r="B20" s="2">
        <v>2019</v>
      </c>
      <c r="C20" s="3" t="s">
        <v>358</v>
      </c>
      <c r="D20" s="3" t="s">
        <v>437</v>
      </c>
      <c r="E20" s="3" t="s">
        <v>333</v>
      </c>
      <c r="F20" s="7">
        <v>271</v>
      </c>
      <c r="G20" s="7">
        <v>20578</v>
      </c>
      <c r="H20" s="5">
        <v>24</v>
      </c>
      <c r="I20" s="11">
        <v>11</v>
      </c>
      <c r="J20" s="11">
        <v>857</v>
      </c>
      <c r="K20" s="11">
        <v>0</v>
      </c>
      <c r="L20" s="11">
        <v>0</v>
      </c>
    </row>
    <row r="21" spans="1:12" x14ac:dyDescent="0.25">
      <c r="A21" s="2" t="s">
        <v>20</v>
      </c>
      <c r="B21" s="2">
        <v>2019</v>
      </c>
      <c r="C21" s="3" t="s">
        <v>456</v>
      </c>
      <c r="D21" s="3" t="s">
        <v>452</v>
      </c>
      <c r="E21" s="3" t="s">
        <v>441</v>
      </c>
      <c r="F21" s="7">
        <v>59</v>
      </c>
      <c r="G21" s="7">
        <v>3404</v>
      </c>
      <c r="H21" s="5">
        <v>24</v>
      </c>
      <c r="I21" s="11">
        <v>2</v>
      </c>
      <c r="J21" s="11">
        <v>142</v>
      </c>
      <c r="K21" s="11">
        <v>0</v>
      </c>
      <c r="L21" s="11">
        <v>0</v>
      </c>
    </row>
    <row r="22" spans="1:12" x14ac:dyDescent="0.25">
      <c r="A22" s="2" t="s">
        <v>20</v>
      </c>
      <c r="B22" s="2">
        <v>2019</v>
      </c>
      <c r="C22" s="3" t="s">
        <v>456</v>
      </c>
      <c r="D22" s="3" t="s">
        <v>457</v>
      </c>
      <c r="E22" s="3" t="s">
        <v>439</v>
      </c>
      <c r="F22" s="7">
        <v>70</v>
      </c>
      <c r="G22" s="7">
        <v>2607</v>
      </c>
      <c r="H22" s="5">
        <v>24</v>
      </c>
      <c r="I22" s="11">
        <v>0</v>
      </c>
      <c r="J22" s="11">
        <v>0</v>
      </c>
      <c r="K22" s="11">
        <v>3</v>
      </c>
      <c r="L22" s="11">
        <v>109</v>
      </c>
    </row>
    <row r="23" spans="1:12" x14ac:dyDescent="0.25">
      <c r="A23" s="2" t="s">
        <v>20</v>
      </c>
      <c r="B23" s="2">
        <v>2019</v>
      </c>
      <c r="C23" s="3" t="s">
        <v>360</v>
      </c>
      <c r="D23" s="3" t="s">
        <v>458</v>
      </c>
      <c r="E23" s="3" t="s">
        <v>333</v>
      </c>
      <c r="F23" s="7">
        <v>2</v>
      </c>
      <c r="G23" s="7">
        <v>160</v>
      </c>
      <c r="H23" s="5">
        <v>24</v>
      </c>
      <c r="I23" s="11">
        <v>0</v>
      </c>
      <c r="J23" s="11">
        <v>7</v>
      </c>
      <c r="K23" s="11">
        <v>0</v>
      </c>
      <c r="L23" s="11">
        <v>0</v>
      </c>
    </row>
    <row r="24" spans="1:12" x14ac:dyDescent="0.25">
      <c r="A24" s="2" t="s">
        <v>20</v>
      </c>
      <c r="B24" s="2">
        <v>2019</v>
      </c>
      <c r="C24" s="3" t="s">
        <v>360</v>
      </c>
      <c r="D24" s="3" t="s">
        <v>458</v>
      </c>
      <c r="E24" s="3" t="s">
        <v>445</v>
      </c>
      <c r="F24" s="7">
        <v>20</v>
      </c>
      <c r="G24" s="7">
        <v>1320</v>
      </c>
      <c r="H24" s="5">
        <v>9</v>
      </c>
      <c r="I24" s="11">
        <v>2</v>
      </c>
      <c r="J24" s="11">
        <v>147</v>
      </c>
      <c r="K24" s="11">
        <v>0</v>
      </c>
      <c r="L24" s="11">
        <v>0</v>
      </c>
    </row>
    <row r="25" spans="1:12" x14ac:dyDescent="0.25">
      <c r="A25" s="2" t="s">
        <v>20</v>
      </c>
      <c r="B25" s="2">
        <v>2019</v>
      </c>
      <c r="C25" s="3" t="s">
        <v>459</v>
      </c>
      <c r="D25" s="3" t="s">
        <v>437</v>
      </c>
      <c r="E25" s="3" t="s">
        <v>333</v>
      </c>
      <c r="F25" s="7">
        <v>168</v>
      </c>
      <c r="G25" s="7">
        <v>12205</v>
      </c>
      <c r="H25" s="5">
        <v>12</v>
      </c>
      <c r="I25" s="11">
        <v>14</v>
      </c>
      <c r="J25" s="11">
        <v>1017</v>
      </c>
      <c r="K25" s="11">
        <v>0</v>
      </c>
      <c r="L25" s="11">
        <v>0</v>
      </c>
    </row>
    <row r="26" spans="1:12" x14ac:dyDescent="0.25">
      <c r="A26" s="2" t="s">
        <v>20</v>
      </c>
      <c r="B26" s="2">
        <v>2019</v>
      </c>
      <c r="C26" s="3" t="s">
        <v>460</v>
      </c>
      <c r="D26" s="3" t="s">
        <v>461</v>
      </c>
      <c r="E26" s="3" t="s">
        <v>462</v>
      </c>
      <c r="F26" s="7">
        <v>4</v>
      </c>
      <c r="G26" s="7">
        <v>191</v>
      </c>
      <c r="H26" s="5">
        <v>11</v>
      </c>
      <c r="I26" s="11">
        <v>0</v>
      </c>
      <c r="J26" s="11">
        <v>0</v>
      </c>
      <c r="K26" s="11">
        <v>0</v>
      </c>
      <c r="L26" s="11">
        <v>17</v>
      </c>
    </row>
    <row r="27" spans="1:12" x14ac:dyDescent="0.25">
      <c r="A27" s="2" t="s">
        <v>20</v>
      </c>
      <c r="B27" s="2">
        <v>2019</v>
      </c>
      <c r="C27" s="3" t="s">
        <v>460</v>
      </c>
      <c r="D27" s="3" t="s">
        <v>463</v>
      </c>
      <c r="E27" s="3" t="s">
        <v>462</v>
      </c>
      <c r="F27" s="7">
        <v>4</v>
      </c>
      <c r="G27" s="7">
        <v>191</v>
      </c>
      <c r="H27" s="5">
        <v>11</v>
      </c>
      <c r="I27" s="11">
        <v>0</v>
      </c>
      <c r="J27" s="11">
        <v>0</v>
      </c>
      <c r="K27" s="11">
        <v>0</v>
      </c>
      <c r="L27" s="11">
        <v>17</v>
      </c>
    </row>
    <row r="28" spans="1:12" x14ac:dyDescent="0.25">
      <c r="A28" s="2" t="s">
        <v>20</v>
      </c>
      <c r="B28" s="2">
        <v>2019</v>
      </c>
      <c r="C28" s="3" t="s">
        <v>460</v>
      </c>
      <c r="D28" s="3" t="s">
        <v>464</v>
      </c>
      <c r="E28" s="3" t="s">
        <v>465</v>
      </c>
      <c r="F28" s="7">
        <v>9</v>
      </c>
      <c r="G28" s="7">
        <v>630</v>
      </c>
      <c r="H28" s="5">
        <v>11</v>
      </c>
      <c r="I28" s="11">
        <v>1</v>
      </c>
      <c r="J28" s="11">
        <v>57</v>
      </c>
      <c r="K28" s="11">
        <v>0</v>
      </c>
      <c r="L28" s="11">
        <v>0</v>
      </c>
    </row>
    <row r="29" spans="1:12" x14ac:dyDescent="0.25">
      <c r="A29" s="2" t="s">
        <v>20</v>
      </c>
      <c r="B29" s="2">
        <v>2019</v>
      </c>
      <c r="C29" s="3" t="s">
        <v>460</v>
      </c>
      <c r="D29" s="3" t="s">
        <v>464</v>
      </c>
      <c r="E29" s="3" t="s">
        <v>442</v>
      </c>
      <c r="F29" s="7">
        <v>9</v>
      </c>
      <c r="G29" s="7">
        <v>441</v>
      </c>
      <c r="H29" s="5">
        <v>11</v>
      </c>
      <c r="I29" s="11">
        <v>0</v>
      </c>
      <c r="J29" s="11">
        <v>0</v>
      </c>
      <c r="K29" s="11">
        <v>1</v>
      </c>
      <c r="L29" s="11">
        <v>40</v>
      </c>
    </row>
    <row r="30" spans="1:12" x14ac:dyDescent="0.25">
      <c r="A30" s="2" t="s">
        <v>20</v>
      </c>
      <c r="B30" s="2">
        <v>2019</v>
      </c>
      <c r="C30" s="3" t="s">
        <v>460</v>
      </c>
      <c r="D30" s="3" t="s">
        <v>466</v>
      </c>
      <c r="E30" s="3" t="s">
        <v>467</v>
      </c>
      <c r="F30" s="7">
        <v>12</v>
      </c>
      <c r="G30" s="7">
        <v>580</v>
      </c>
      <c r="H30" s="5">
        <v>11</v>
      </c>
      <c r="I30" s="11">
        <v>0</v>
      </c>
      <c r="J30" s="11">
        <v>0</v>
      </c>
      <c r="K30" s="11">
        <v>1</v>
      </c>
      <c r="L30" s="11">
        <v>53</v>
      </c>
    </row>
    <row r="31" spans="1:12" x14ac:dyDescent="0.25">
      <c r="A31" s="2" t="s">
        <v>20</v>
      </c>
      <c r="B31" s="2">
        <v>2019</v>
      </c>
      <c r="C31" s="3" t="s">
        <v>332</v>
      </c>
      <c r="D31" s="3" t="s">
        <v>468</v>
      </c>
      <c r="E31" s="3" t="s">
        <v>469</v>
      </c>
      <c r="F31" s="7">
        <v>15</v>
      </c>
      <c r="G31" s="7">
        <v>840</v>
      </c>
      <c r="H31" s="5">
        <v>24</v>
      </c>
      <c r="I31" s="11">
        <v>1</v>
      </c>
      <c r="J31" s="11">
        <v>35</v>
      </c>
      <c r="K31" s="11">
        <v>0</v>
      </c>
      <c r="L31" s="11">
        <v>0</v>
      </c>
    </row>
    <row r="32" spans="1:12" x14ac:dyDescent="0.25">
      <c r="A32" s="2" t="s">
        <v>20</v>
      </c>
      <c r="B32" s="2">
        <v>2019</v>
      </c>
      <c r="C32" s="3" t="s">
        <v>332</v>
      </c>
      <c r="D32" s="3" t="s">
        <v>470</v>
      </c>
      <c r="E32" s="3" t="s">
        <v>471</v>
      </c>
      <c r="F32" s="7">
        <v>114</v>
      </c>
      <c r="G32" s="7">
        <v>8370</v>
      </c>
      <c r="H32" s="5">
        <v>24</v>
      </c>
      <c r="I32" s="11">
        <v>5</v>
      </c>
      <c r="J32" s="11">
        <v>349</v>
      </c>
      <c r="K32" s="11">
        <v>0</v>
      </c>
      <c r="L32" s="11">
        <v>0</v>
      </c>
    </row>
    <row r="33" spans="1:12" x14ac:dyDescent="0.25">
      <c r="A33" s="2" t="s">
        <v>20</v>
      </c>
      <c r="B33" s="2">
        <v>2019</v>
      </c>
      <c r="C33" s="3" t="s">
        <v>332</v>
      </c>
      <c r="D33" s="3" t="s">
        <v>472</v>
      </c>
      <c r="E33" s="3" t="s">
        <v>473</v>
      </c>
      <c r="F33" s="7">
        <v>336</v>
      </c>
      <c r="G33" s="7">
        <v>9072</v>
      </c>
      <c r="H33" s="5">
        <v>24</v>
      </c>
      <c r="I33" s="11">
        <v>0</v>
      </c>
      <c r="J33" s="11">
        <v>0</v>
      </c>
      <c r="K33" s="11">
        <v>14</v>
      </c>
      <c r="L33" s="11">
        <v>378</v>
      </c>
    </row>
    <row r="34" spans="1:12" x14ac:dyDescent="0.25">
      <c r="A34" s="2" t="s">
        <v>20</v>
      </c>
      <c r="B34" s="2">
        <v>2019</v>
      </c>
      <c r="C34" s="3" t="s">
        <v>332</v>
      </c>
      <c r="D34" s="3" t="s">
        <v>472</v>
      </c>
      <c r="E34" s="3" t="s">
        <v>474</v>
      </c>
      <c r="F34" s="7">
        <v>210</v>
      </c>
      <c r="G34" s="7">
        <v>16800</v>
      </c>
      <c r="H34" s="5">
        <v>24</v>
      </c>
      <c r="I34" s="11">
        <v>0</v>
      </c>
      <c r="J34" s="11">
        <v>0</v>
      </c>
      <c r="K34" s="11">
        <v>9</v>
      </c>
      <c r="L34" s="11">
        <v>700</v>
      </c>
    </row>
    <row r="35" spans="1:12" x14ac:dyDescent="0.25">
      <c r="A35" s="2" t="s">
        <v>20</v>
      </c>
      <c r="B35" s="2">
        <v>2019</v>
      </c>
      <c r="C35" s="3" t="s">
        <v>332</v>
      </c>
      <c r="D35" s="3" t="s">
        <v>472</v>
      </c>
      <c r="E35" s="3" t="s">
        <v>455</v>
      </c>
      <c r="F35" s="7">
        <v>42</v>
      </c>
      <c r="G35" s="7">
        <v>2520</v>
      </c>
      <c r="H35" s="5">
        <v>24</v>
      </c>
      <c r="I35" s="11">
        <v>0</v>
      </c>
      <c r="J35" s="11">
        <v>0</v>
      </c>
      <c r="K35" s="11">
        <v>2</v>
      </c>
      <c r="L35" s="11">
        <v>105</v>
      </c>
    </row>
    <row r="36" spans="1:12" x14ac:dyDescent="0.25">
      <c r="A36" s="2" t="s">
        <v>20</v>
      </c>
      <c r="B36" s="2">
        <v>2019</v>
      </c>
      <c r="C36" s="3" t="s">
        <v>475</v>
      </c>
      <c r="D36" s="3" t="s">
        <v>476</v>
      </c>
      <c r="E36" s="3" t="s">
        <v>471</v>
      </c>
      <c r="F36" s="7">
        <v>2</v>
      </c>
      <c r="G36" s="7">
        <v>129</v>
      </c>
      <c r="H36" s="5">
        <v>24</v>
      </c>
      <c r="I36" s="11">
        <v>0</v>
      </c>
      <c r="J36" s="11">
        <v>0</v>
      </c>
      <c r="K36" s="11">
        <v>0</v>
      </c>
      <c r="L36" s="11">
        <v>5</v>
      </c>
    </row>
    <row r="37" spans="1:12" x14ac:dyDescent="0.25">
      <c r="A37" s="2" t="s">
        <v>20</v>
      </c>
      <c r="B37" s="2">
        <v>2019</v>
      </c>
      <c r="C37" s="3" t="s">
        <v>475</v>
      </c>
      <c r="D37" s="3" t="s">
        <v>468</v>
      </c>
      <c r="E37" s="3" t="s">
        <v>469</v>
      </c>
      <c r="F37" s="7">
        <v>40</v>
      </c>
      <c r="G37" s="7">
        <v>2680</v>
      </c>
      <c r="H37" s="5">
        <v>24</v>
      </c>
      <c r="I37" s="11">
        <v>2</v>
      </c>
      <c r="J37" s="11">
        <v>112</v>
      </c>
      <c r="K37" s="11">
        <v>0</v>
      </c>
      <c r="L37" s="11">
        <v>0</v>
      </c>
    </row>
    <row r="38" spans="1:12" x14ac:dyDescent="0.25">
      <c r="A38" s="2" t="s">
        <v>20</v>
      </c>
      <c r="B38" s="2">
        <v>2019</v>
      </c>
      <c r="C38" s="3" t="s">
        <v>371</v>
      </c>
      <c r="D38" s="3" t="s">
        <v>447</v>
      </c>
      <c r="E38" s="3" t="s">
        <v>477</v>
      </c>
      <c r="F38" s="7">
        <v>70</v>
      </c>
      <c r="G38" s="7">
        <v>3360</v>
      </c>
      <c r="H38" s="5">
        <v>24</v>
      </c>
      <c r="I38" s="11">
        <v>3</v>
      </c>
      <c r="J38" s="11">
        <v>140</v>
      </c>
      <c r="K38" s="11">
        <v>0</v>
      </c>
      <c r="L38" s="11">
        <v>0</v>
      </c>
    </row>
    <row r="39" spans="1:12" x14ac:dyDescent="0.25">
      <c r="A39" s="2" t="s">
        <v>20</v>
      </c>
      <c r="B39" s="2">
        <v>2019</v>
      </c>
      <c r="C39" s="3" t="s">
        <v>373</v>
      </c>
      <c r="D39" s="3" t="s">
        <v>478</v>
      </c>
      <c r="E39" s="3" t="s">
        <v>465</v>
      </c>
      <c r="F39" s="7">
        <v>6</v>
      </c>
      <c r="G39" s="7">
        <v>444</v>
      </c>
      <c r="H39" s="5">
        <v>11</v>
      </c>
      <c r="I39" s="11">
        <v>1</v>
      </c>
      <c r="J39" s="11">
        <v>40</v>
      </c>
      <c r="K39" s="11">
        <v>0</v>
      </c>
      <c r="L39" s="11">
        <v>0</v>
      </c>
    </row>
    <row r="40" spans="1:12" x14ac:dyDescent="0.25">
      <c r="A40" s="2" t="s">
        <v>20</v>
      </c>
      <c r="B40" s="2">
        <v>2019</v>
      </c>
      <c r="C40" s="3" t="s">
        <v>373</v>
      </c>
      <c r="D40" s="3" t="s">
        <v>437</v>
      </c>
      <c r="E40" s="3" t="s">
        <v>333</v>
      </c>
      <c r="F40" s="7">
        <v>882</v>
      </c>
      <c r="G40" s="7">
        <v>71415</v>
      </c>
      <c r="H40" s="5">
        <v>24</v>
      </c>
      <c r="I40" s="11">
        <v>37</v>
      </c>
      <c r="J40" s="11">
        <v>2976</v>
      </c>
      <c r="K40" s="11">
        <v>0</v>
      </c>
      <c r="L40" s="11">
        <v>0</v>
      </c>
    </row>
    <row r="41" spans="1:12" x14ac:dyDescent="0.25">
      <c r="A41" s="2" t="s">
        <v>20</v>
      </c>
      <c r="B41" s="2">
        <v>2019</v>
      </c>
      <c r="C41" s="3" t="s">
        <v>351</v>
      </c>
      <c r="D41" s="3" t="s">
        <v>479</v>
      </c>
      <c r="E41" s="3" t="s">
        <v>471</v>
      </c>
      <c r="F41" s="7">
        <v>75</v>
      </c>
      <c r="G41" s="7">
        <v>5512</v>
      </c>
      <c r="H41" s="5">
        <v>24</v>
      </c>
      <c r="I41" s="11">
        <v>0</v>
      </c>
      <c r="J41" s="11">
        <v>0</v>
      </c>
      <c r="K41" s="11">
        <v>3</v>
      </c>
      <c r="L41" s="11">
        <v>230</v>
      </c>
    </row>
    <row r="42" spans="1:12" x14ac:dyDescent="0.25">
      <c r="A42" s="2" t="s">
        <v>20</v>
      </c>
      <c r="B42" s="2">
        <v>2019</v>
      </c>
      <c r="C42" s="3" t="s">
        <v>356</v>
      </c>
      <c r="D42" s="3" t="s">
        <v>480</v>
      </c>
      <c r="E42" s="3" t="s">
        <v>471</v>
      </c>
      <c r="F42" s="7">
        <v>30</v>
      </c>
      <c r="G42" s="7">
        <v>2040</v>
      </c>
      <c r="H42" s="5">
        <v>24</v>
      </c>
      <c r="I42" s="11">
        <v>1</v>
      </c>
      <c r="J42" s="11">
        <v>85</v>
      </c>
      <c r="K42" s="11">
        <v>0</v>
      </c>
      <c r="L42" s="11">
        <v>0</v>
      </c>
    </row>
    <row r="43" spans="1:12" x14ac:dyDescent="0.25">
      <c r="A43" s="2" t="s">
        <v>20</v>
      </c>
      <c r="B43" s="2">
        <v>2019</v>
      </c>
      <c r="C43" s="3" t="s">
        <v>356</v>
      </c>
      <c r="D43" s="3" t="s">
        <v>481</v>
      </c>
      <c r="E43" s="3" t="s">
        <v>425</v>
      </c>
      <c r="F43" s="7">
        <v>32</v>
      </c>
      <c r="G43" s="7">
        <v>941</v>
      </c>
      <c r="H43" s="5">
        <v>24</v>
      </c>
      <c r="I43" s="11">
        <v>0</v>
      </c>
      <c r="J43" s="11">
        <v>0</v>
      </c>
      <c r="K43" s="11">
        <v>1</v>
      </c>
      <c r="L43" s="11">
        <v>39</v>
      </c>
    </row>
    <row r="44" spans="1:12" x14ac:dyDescent="0.25">
      <c r="A44" s="2" t="s">
        <v>20</v>
      </c>
      <c r="B44" s="2">
        <v>2019</v>
      </c>
      <c r="C44" s="3" t="s">
        <v>356</v>
      </c>
      <c r="D44" s="3" t="s">
        <v>481</v>
      </c>
      <c r="E44" s="3" t="s">
        <v>333</v>
      </c>
      <c r="F44" s="7">
        <v>7</v>
      </c>
      <c r="G44" s="7">
        <v>560</v>
      </c>
      <c r="H44" s="5">
        <v>24</v>
      </c>
      <c r="I44" s="11">
        <v>0</v>
      </c>
      <c r="J44" s="11">
        <v>23</v>
      </c>
      <c r="K44" s="11">
        <v>0</v>
      </c>
      <c r="L44" s="11">
        <v>0</v>
      </c>
    </row>
    <row r="45" spans="1:12" x14ac:dyDescent="0.25">
      <c r="A45" s="2" t="s">
        <v>20</v>
      </c>
      <c r="B45" s="2">
        <v>2019</v>
      </c>
      <c r="C45" s="3" t="s">
        <v>356</v>
      </c>
      <c r="D45" s="3" t="s">
        <v>481</v>
      </c>
      <c r="E45" s="3" t="s">
        <v>455</v>
      </c>
      <c r="F45" s="7">
        <v>60</v>
      </c>
      <c r="G45" s="7">
        <v>4080</v>
      </c>
      <c r="H45" s="5">
        <v>24</v>
      </c>
      <c r="I45" s="11">
        <v>0</v>
      </c>
      <c r="J45" s="11">
        <v>0</v>
      </c>
      <c r="K45" s="11">
        <v>3</v>
      </c>
      <c r="L45" s="11">
        <v>170</v>
      </c>
    </row>
    <row r="46" spans="1:12" x14ac:dyDescent="0.25">
      <c r="A46" s="2" t="s">
        <v>20</v>
      </c>
      <c r="B46" s="2">
        <v>2019</v>
      </c>
      <c r="C46" s="3" t="s">
        <v>356</v>
      </c>
      <c r="D46" s="3" t="s">
        <v>481</v>
      </c>
      <c r="E46" s="3" t="s">
        <v>474</v>
      </c>
      <c r="F46" s="7">
        <v>60</v>
      </c>
      <c r="G46" s="7">
        <v>4080</v>
      </c>
      <c r="H46" s="5">
        <v>24</v>
      </c>
      <c r="I46" s="11">
        <v>0</v>
      </c>
      <c r="J46" s="11">
        <v>0</v>
      </c>
      <c r="K46" s="11">
        <v>3</v>
      </c>
      <c r="L46" s="11">
        <v>170</v>
      </c>
    </row>
    <row r="47" spans="1:12" x14ac:dyDescent="0.25">
      <c r="A47" s="2" t="s">
        <v>20</v>
      </c>
      <c r="B47" s="2">
        <v>2019</v>
      </c>
      <c r="C47" s="3" t="s">
        <v>410</v>
      </c>
      <c r="D47" s="3" t="s">
        <v>482</v>
      </c>
      <c r="E47" s="3" t="s">
        <v>471</v>
      </c>
      <c r="F47" s="7">
        <v>120</v>
      </c>
      <c r="G47" s="7">
        <v>8448</v>
      </c>
      <c r="H47" s="5">
        <v>24</v>
      </c>
      <c r="I47" s="11">
        <v>5</v>
      </c>
      <c r="J47" s="11">
        <v>352</v>
      </c>
      <c r="K47" s="11">
        <v>0</v>
      </c>
      <c r="L47" s="11">
        <v>0</v>
      </c>
    </row>
    <row r="48" spans="1:12" x14ac:dyDescent="0.25">
      <c r="A48" s="2" t="s">
        <v>20</v>
      </c>
      <c r="B48" s="2">
        <v>2019</v>
      </c>
      <c r="C48" s="3" t="s">
        <v>410</v>
      </c>
      <c r="D48" s="3" t="s">
        <v>483</v>
      </c>
      <c r="E48" s="3" t="s">
        <v>473</v>
      </c>
      <c r="F48" s="7">
        <v>336</v>
      </c>
      <c r="G48" s="7">
        <v>9072</v>
      </c>
      <c r="H48" s="5">
        <v>24</v>
      </c>
      <c r="I48" s="11">
        <v>0</v>
      </c>
      <c r="J48" s="11">
        <v>0</v>
      </c>
      <c r="K48" s="11">
        <v>14</v>
      </c>
      <c r="L48" s="11">
        <v>378</v>
      </c>
    </row>
    <row r="49" spans="1:12" x14ac:dyDescent="0.25">
      <c r="A49" s="2" t="s">
        <v>20</v>
      </c>
      <c r="B49" s="2">
        <v>2019</v>
      </c>
      <c r="C49" s="3" t="s">
        <v>410</v>
      </c>
      <c r="D49" s="3" t="s">
        <v>483</v>
      </c>
      <c r="E49" s="3" t="s">
        <v>455</v>
      </c>
      <c r="F49" s="7">
        <v>6</v>
      </c>
      <c r="G49" s="7">
        <v>480</v>
      </c>
      <c r="H49" s="5">
        <v>24</v>
      </c>
      <c r="I49" s="11">
        <v>0</v>
      </c>
      <c r="J49" s="11">
        <v>0</v>
      </c>
      <c r="K49" s="11">
        <v>0</v>
      </c>
      <c r="L49" s="11">
        <v>20</v>
      </c>
    </row>
    <row r="50" spans="1:12" x14ac:dyDescent="0.25">
      <c r="A50" s="2" t="s">
        <v>20</v>
      </c>
      <c r="B50" s="2">
        <v>2019</v>
      </c>
      <c r="C50" s="3" t="s">
        <v>410</v>
      </c>
      <c r="D50" s="3" t="s">
        <v>484</v>
      </c>
      <c r="E50" s="3" t="s">
        <v>333</v>
      </c>
      <c r="F50" s="7">
        <v>27</v>
      </c>
      <c r="G50" s="7">
        <v>2160</v>
      </c>
      <c r="H50" s="5">
        <v>24</v>
      </c>
      <c r="I50" s="11">
        <v>0</v>
      </c>
      <c r="J50" s="11">
        <v>0</v>
      </c>
      <c r="K50" s="11">
        <v>1</v>
      </c>
      <c r="L50" s="11">
        <v>90</v>
      </c>
    </row>
    <row r="51" spans="1:12" x14ac:dyDescent="0.25">
      <c r="A51" s="2" t="s">
        <v>20</v>
      </c>
      <c r="B51" s="2">
        <v>2019</v>
      </c>
      <c r="C51" s="3" t="s">
        <v>410</v>
      </c>
      <c r="D51" s="3" t="s">
        <v>484</v>
      </c>
      <c r="E51" s="3" t="s">
        <v>485</v>
      </c>
      <c r="F51" s="7">
        <v>40</v>
      </c>
      <c r="G51" s="7">
        <v>1968</v>
      </c>
      <c r="H51" s="5">
        <v>24</v>
      </c>
      <c r="I51" s="11">
        <v>0</v>
      </c>
      <c r="J51" s="11">
        <v>0</v>
      </c>
      <c r="K51" s="11">
        <v>2</v>
      </c>
      <c r="L51" s="11">
        <v>82</v>
      </c>
    </row>
    <row r="52" spans="1:12" x14ac:dyDescent="0.25">
      <c r="A52" s="2" t="s">
        <v>20</v>
      </c>
      <c r="B52" s="2">
        <v>2019</v>
      </c>
      <c r="C52" s="3" t="s">
        <v>410</v>
      </c>
      <c r="D52" s="3" t="s">
        <v>484</v>
      </c>
      <c r="E52" s="3" t="s">
        <v>333</v>
      </c>
      <c r="F52" s="7">
        <v>98</v>
      </c>
      <c r="G52" s="7">
        <v>6612</v>
      </c>
      <c r="H52" s="5">
        <v>24</v>
      </c>
      <c r="I52" s="11">
        <v>4</v>
      </c>
      <c r="J52" s="11">
        <v>275</v>
      </c>
      <c r="K52" s="11">
        <v>0</v>
      </c>
      <c r="L52" s="11">
        <v>0</v>
      </c>
    </row>
    <row r="53" spans="1:12" x14ac:dyDescent="0.25">
      <c r="A53" s="2" t="s">
        <v>20</v>
      </c>
      <c r="B53" s="2">
        <v>2019</v>
      </c>
      <c r="C53" s="3" t="s">
        <v>486</v>
      </c>
      <c r="D53" s="3" t="s">
        <v>487</v>
      </c>
      <c r="E53" s="3" t="s">
        <v>488</v>
      </c>
      <c r="F53" s="7">
        <v>17</v>
      </c>
      <c r="G53" s="7">
        <v>1107</v>
      </c>
      <c r="H53" s="5">
        <v>10</v>
      </c>
      <c r="I53" s="11">
        <v>2</v>
      </c>
      <c r="J53" s="11">
        <v>111</v>
      </c>
      <c r="K53" s="11">
        <v>0</v>
      </c>
      <c r="L53" s="11">
        <v>0</v>
      </c>
    </row>
    <row r="54" spans="1:12" x14ac:dyDescent="0.25">
      <c r="A54" s="2" t="s">
        <v>20</v>
      </c>
      <c r="B54" s="2">
        <v>2019</v>
      </c>
      <c r="C54" s="3" t="s">
        <v>486</v>
      </c>
      <c r="D54" s="3" t="s">
        <v>489</v>
      </c>
      <c r="E54" s="3" t="s">
        <v>465</v>
      </c>
      <c r="F54" s="7">
        <v>19</v>
      </c>
      <c r="G54" s="7">
        <v>1292</v>
      </c>
      <c r="H54" s="5">
        <v>8</v>
      </c>
      <c r="I54" s="11">
        <v>0</v>
      </c>
      <c r="J54" s="11">
        <v>0</v>
      </c>
      <c r="K54" s="11">
        <v>2</v>
      </c>
      <c r="L54" s="11">
        <v>162</v>
      </c>
    </row>
    <row r="55" spans="1:12" x14ac:dyDescent="0.25">
      <c r="A55" s="2" t="s">
        <v>20</v>
      </c>
      <c r="B55" s="2">
        <v>2019</v>
      </c>
      <c r="C55" s="3" t="s">
        <v>486</v>
      </c>
      <c r="D55" s="3" t="s">
        <v>490</v>
      </c>
      <c r="E55" s="3" t="s">
        <v>465</v>
      </c>
      <c r="F55" s="7">
        <v>19</v>
      </c>
      <c r="G55" s="7">
        <v>1292</v>
      </c>
      <c r="H55" s="5">
        <v>24</v>
      </c>
      <c r="I55" s="11">
        <v>0</v>
      </c>
      <c r="J55" s="11">
        <v>0</v>
      </c>
      <c r="K55" s="11">
        <v>1</v>
      </c>
      <c r="L55" s="11">
        <v>54</v>
      </c>
    </row>
    <row r="56" spans="1:12" x14ac:dyDescent="0.25">
      <c r="A56" s="2" t="s">
        <v>20</v>
      </c>
      <c r="B56" s="2">
        <v>2019</v>
      </c>
      <c r="C56" s="3" t="s">
        <v>486</v>
      </c>
      <c r="D56" s="3" t="s">
        <v>491</v>
      </c>
      <c r="E56" s="3" t="s">
        <v>492</v>
      </c>
      <c r="F56" s="7">
        <v>11</v>
      </c>
      <c r="G56" s="7">
        <v>599</v>
      </c>
      <c r="H56" s="5">
        <v>10</v>
      </c>
      <c r="I56" s="11">
        <v>0</v>
      </c>
      <c r="J56" s="11">
        <v>0</v>
      </c>
      <c r="K56" s="11">
        <v>1</v>
      </c>
      <c r="L56" s="11">
        <v>60</v>
      </c>
    </row>
    <row r="57" spans="1:12" x14ac:dyDescent="0.25">
      <c r="A57" s="2" t="s">
        <v>20</v>
      </c>
      <c r="B57" s="2">
        <v>2019</v>
      </c>
      <c r="C57" s="3" t="s">
        <v>486</v>
      </c>
      <c r="D57" s="3" t="s">
        <v>493</v>
      </c>
      <c r="E57" s="3" t="s">
        <v>494</v>
      </c>
      <c r="F57" s="7">
        <v>10</v>
      </c>
      <c r="G57" s="7">
        <v>600</v>
      </c>
      <c r="H57" s="5">
        <v>24</v>
      </c>
      <c r="I57" s="11">
        <v>0</v>
      </c>
      <c r="J57" s="11">
        <v>25</v>
      </c>
      <c r="K57" s="11">
        <v>0</v>
      </c>
      <c r="L57" s="11">
        <v>0</v>
      </c>
    </row>
    <row r="58" spans="1:12" x14ac:dyDescent="0.25">
      <c r="A58" s="2" t="s">
        <v>20</v>
      </c>
      <c r="B58" s="2">
        <v>2019</v>
      </c>
      <c r="C58" s="3" t="s">
        <v>486</v>
      </c>
      <c r="D58" s="3" t="s">
        <v>495</v>
      </c>
      <c r="E58" s="3" t="s">
        <v>465</v>
      </c>
      <c r="F58" s="7">
        <v>19</v>
      </c>
      <c r="G58" s="7">
        <v>1292</v>
      </c>
      <c r="H58" s="5">
        <v>8</v>
      </c>
      <c r="I58" s="11">
        <v>0</v>
      </c>
      <c r="J58" s="11">
        <v>0</v>
      </c>
      <c r="K58" s="11">
        <v>2</v>
      </c>
      <c r="L58" s="11">
        <v>162</v>
      </c>
    </row>
    <row r="59" spans="1:12" x14ac:dyDescent="0.25">
      <c r="A59" s="2" t="s">
        <v>20</v>
      </c>
      <c r="B59" s="2">
        <v>2019</v>
      </c>
      <c r="C59" s="3" t="s">
        <v>486</v>
      </c>
      <c r="D59" s="3" t="s">
        <v>496</v>
      </c>
      <c r="E59" s="3" t="s">
        <v>465</v>
      </c>
      <c r="F59" s="7">
        <v>19</v>
      </c>
      <c r="G59" s="7">
        <v>1292</v>
      </c>
      <c r="H59" s="5">
        <v>24</v>
      </c>
      <c r="I59" s="11">
        <v>0</v>
      </c>
      <c r="J59" s="11">
        <v>0</v>
      </c>
      <c r="K59" s="11">
        <v>1</v>
      </c>
      <c r="L59" s="11">
        <v>54</v>
      </c>
    </row>
    <row r="60" spans="1:12" x14ac:dyDescent="0.25">
      <c r="A60" s="2" t="s">
        <v>20</v>
      </c>
      <c r="B60" s="2">
        <v>2019</v>
      </c>
      <c r="C60" s="3" t="s">
        <v>486</v>
      </c>
      <c r="D60" s="3" t="s">
        <v>497</v>
      </c>
      <c r="E60" s="3" t="s">
        <v>471</v>
      </c>
      <c r="F60" s="7">
        <v>7</v>
      </c>
      <c r="G60" s="7">
        <v>490</v>
      </c>
      <c r="H60" s="5">
        <v>24</v>
      </c>
      <c r="I60" s="11">
        <v>0</v>
      </c>
      <c r="J60" s="11">
        <v>20</v>
      </c>
      <c r="K60" s="11">
        <v>0</v>
      </c>
      <c r="L60" s="11">
        <v>0</v>
      </c>
    </row>
    <row r="61" spans="1:12" x14ac:dyDescent="0.25">
      <c r="A61" s="2" t="s">
        <v>20</v>
      </c>
      <c r="B61" s="2">
        <v>2019</v>
      </c>
      <c r="C61" s="3" t="s">
        <v>486</v>
      </c>
      <c r="D61" s="3" t="s">
        <v>498</v>
      </c>
      <c r="E61" s="3" t="s">
        <v>425</v>
      </c>
      <c r="F61" s="7">
        <v>40</v>
      </c>
      <c r="G61" s="7">
        <v>1759</v>
      </c>
      <c r="H61" s="5">
        <v>24</v>
      </c>
      <c r="I61" s="11">
        <v>2</v>
      </c>
      <c r="J61" s="11">
        <v>73</v>
      </c>
      <c r="K61" s="11">
        <v>0</v>
      </c>
      <c r="L61" s="11">
        <v>0</v>
      </c>
    </row>
    <row r="62" spans="1:12" x14ac:dyDescent="0.25">
      <c r="A62" s="2" t="s">
        <v>20</v>
      </c>
      <c r="B62" s="2">
        <v>2019</v>
      </c>
      <c r="C62" s="3" t="s">
        <v>377</v>
      </c>
      <c r="D62" s="3" t="s">
        <v>499</v>
      </c>
      <c r="E62" s="3" t="s">
        <v>445</v>
      </c>
      <c r="F62" s="7">
        <v>18</v>
      </c>
      <c r="G62" s="7">
        <v>1080</v>
      </c>
      <c r="H62" s="5">
        <v>16</v>
      </c>
      <c r="I62" s="11">
        <v>1</v>
      </c>
      <c r="J62" s="11">
        <v>68</v>
      </c>
      <c r="K62" s="11">
        <v>0</v>
      </c>
      <c r="L62" s="11">
        <v>0</v>
      </c>
    </row>
    <row r="63" spans="1:12" x14ac:dyDescent="0.25">
      <c r="A63" s="2" t="s">
        <v>20</v>
      </c>
      <c r="B63" s="2">
        <v>2019</v>
      </c>
      <c r="C63" s="3" t="s">
        <v>377</v>
      </c>
      <c r="D63" s="3" t="s">
        <v>500</v>
      </c>
      <c r="E63" s="3" t="s">
        <v>333</v>
      </c>
      <c r="F63" s="7">
        <v>3</v>
      </c>
      <c r="G63" s="7">
        <v>240</v>
      </c>
      <c r="H63" s="5">
        <v>8</v>
      </c>
      <c r="I63" s="11">
        <v>0</v>
      </c>
      <c r="J63" s="11">
        <v>30</v>
      </c>
      <c r="K63" s="11">
        <v>0</v>
      </c>
      <c r="L63" s="11">
        <v>0</v>
      </c>
    </row>
    <row r="64" spans="1:12" x14ac:dyDescent="0.25">
      <c r="A64" s="2" t="s">
        <v>20</v>
      </c>
      <c r="B64" s="2">
        <v>2019</v>
      </c>
      <c r="C64" s="3" t="s">
        <v>377</v>
      </c>
      <c r="D64" s="3" t="s">
        <v>500</v>
      </c>
      <c r="E64" s="3" t="s">
        <v>474</v>
      </c>
      <c r="F64" s="7">
        <v>24</v>
      </c>
      <c r="G64" s="7">
        <v>1680</v>
      </c>
      <c r="H64" s="5">
        <v>24</v>
      </c>
      <c r="I64" s="11">
        <v>0</v>
      </c>
      <c r="J64" s="11">
        <v>0</v>
      </c>
      <c r="K64" s="11">
        <v>1</v>
      </c>
      <c r="L64" s="11">
        <v>70</v>
      </c>
    </row>
    <row r="65" spans="1:12" x14ac:dyDescent="0.25">
      <c r="A65" s="2" t="s">
        <v>20</v>
      </c>
      <c r="B65" s="2">
        <v>2019</v>
      </c>
      <c r="C65" s="3" t="s">
        <v>377</v>
      </c>
      <c r="D65" s="3" t="s">
        <v>501</v>
      </c>
      <c r="E65" s="3" t="s">
        <v>445</v>
      </c>
      <c r="F65" s="7">
        <v>6</v>
      </c>
      <c r="G65" s="7">
        <v>354</v>
      </c>
      <c r="H65" s="5">
        <v>24</v>
      </c>
      <c r="I65" s="11">
        <v>0</v>
      </c>
      <c r="J65" s="11">
        <v>15</v>
      </c>
      <c r="K65" s="11">
        <v>0</v>
      </c>
      <c r="L65" s="11">
        <v>0</v>
      </c>
    </row>
    <row r="66" spans="1:12" x14ac:dyDescent="0.25">
      <c r="A66" s="2" t="s">
        <v>20</v>
      </c>
      <c r="B66" s="2">
        <v>2019</v>
      </c>
      <c r="C66" s="3" t="s">
        <v>377</v>
      </c>
      <c r="D66" s="3" t="s">
        <v>502</v>
      </c>
      <c r="E66" s="3" t="s">
        <v>333</v>
      </c>
      <c r="F66" s="7">
        <v>2</v>
      </c>
      <c r="G66" s="7">
        <v>160</v>
      </c>
      <c r="H66" s="5">
        <v>8</v>
      </c>
      <c r="I66" s="11">
        <v>0</v>
      </c>
      <c r="J66" s="11">
        <v>20</v>
      </c>
      <c r="K66" s="11">
        <v>0</v>
      </c>
      <c r="L66" s="11">
        <v>0</v>
      </c>
    </row>
    <row r="67" spans="1:12" x14ac:dyDescent="0.25">
      <c r="A67" s="2" t="s">
        <v>20</v>
      </c>
      <c r="B67" s="2">
        <v>2019</v>
      </c>
      <c r="C67" s="3" t="s">
        <v>377</v>
      </c>
      <c r="D67" s="3" t="s">
        <v>502</v>
      </c>
      <c r="E67" s="3" t="s">
        <v>474</v>
      </c>
      <c r="F67" s="7">
        <v>8</v>
      </c>
      <c r="G67" s="7">
        <v>360</v>
      </c>
      <c r="H67" s="5">
        <v>8</v>
      </c>
      <c r="I67" s="11">
        <v>0</v>
      </c>
      <c r="J67" s="11">
        <v>0</v>
      </c>
      <c r="K67" s="11">
        <v>1</v>
      </c>
      <c r="L67" s="11">
        <v>45</v>
      </c>
    </row>
    <row r="68" spans="1:12" x14ac:dyDescent="0.25">
      <c r="A68" s="2" t="s">
        <v>20</v>
      </c>
      <c r="B68" s="2">
        <v>2019</v>
      </c>
      <c r="C68" s="3" t="s">
        <v>369</v>
      </c>
      <c r="D68" s="3" t="s">
        <v>437</v>
      </c>
      <c r="E68" s="3" t="s">
        <v>333</v>
      </c>
      <c r="F68" s="7">
        <v>544</v>
      </c>
      <c r="G68" s="7">
        <v>39797</v>
      </c>
      <c r="H68" s="5">
        <v>24</v>
      </c>
      <c r="I68" s="11">
        <v>23</v>
      </c>
      <c r="J68" s="11">
        <v>1658</v>
      </c>
      <c r="K68" s="11">
        <v>0</v>
      </c>
      <c r="L68" s="11">
        <v>0</v>
      </c>
    </row>
    <row r="69" spans="1:12" x14ac:dyDescent="0.25">
      <c r="A69" s="2" t="s">
        <v>20</v>
      </c>
      <c r="B69" s="2">
        <v>2019</v>
      </c>
      <c r="C69" s="3" t="s">
        <v>334</v>
      </c>
      <c r="D69" s="3" t="s">
        <v>503</v>
      </c>
      <c r="E69" s="3" t="s">
        <v>471</v>
      </c>
      <c r="F69" s="7">
        <v>40</v>
      </c>
      <c r="G69" s="7">
        <v>2920</v>
      </c>
      <c r="H69" s="5">
        <v>24</v>
      </c>
      <c r="I69" s="11">
        <v>2</v>
      </c>
      <c r="J69" s="11">
        <v>122</v>
      </c>
      <c r="K69" s="11">
        <v>0</v>
      </c>
      <c r="L69" s="11">
        <v>0</v>
      </c>
    </row>
    <row r="70" spans="1:12" x14ac:dyDescent="0.25">
      <c r="A70" s="2" t="s">
        <v>20</v>
      </c>
      <c r="B70" s="2">
        <v>2019</v>
      </c>
      <c r="C70" s="3" t="s">
        <v>334</v>
      </c>
      <c r="D70" s="3" t="s">
        <v>504</v>
      </c>
      <c r="E70" s="3" t="s">
        <v>474</v>
      </c>
      <c r="F70" s="7">
        <v>264</v>
      </c>
      <c r="G70" s="7">
        <v>21120</v>
      </c>
      <c r="H70" s="5">
        <v>24</v>
      </c>
      <c r="I70" s="11">
        <v>0</v>
      </c>
      <c r="J70" s="11">
        <v>0</v>
      </c>
      <c r="K70" s="11">
        <v>11</v>
      </c>
      <c r="L70" s="11">
        <v>880</v>
      </c>
    </row>
    <row r="71" spans="1:12" x14ac:dyDescent="0.25">
      <c r="A71" s="2" t="s">
        <v>20</v>
      </c>
      <c r="B71" s="2">
        <v>2019</v>
      </c>
      <c r="C71" s="3" t="s">
        <v>334</v>
      </c>
      <c r="D71" s="3" t="s">
        <v>505</v>
      </c>
      <c r="E71" s="3" t="s">
        <v>485</v>
      </c>
      <c r="F71" s="7">
        <v>80</v>
      </c>
      <c r="G71" s="7">
        <v>4000</v>
      </c>
      <c r="H71" s="5">
        <v>24</v>
      </c>
      <c r="I71" s="11">
        <v>3</v>
      </c>
      <c r="J71" s="11">
        <v>167</v>
      </c>
      <c r="K71" s="11">
        <v>0</v>
      </c>
      <c r="L71" s="11">
        <v>0</v>
      </c>
    </row>
    <row r="72" spans="1:12" x14ac:dyDescent="0.25">
      <c r="A72" s="2" t="s">
        <v>20</v>
      </c>
      <c r="B72" s="2">
        <v>2019</v>
      </c>
      <c r="C72" s="3" t="s">
        <v>334</v>
      </c>
      <c r="D72" s="3" t="s">
        <v>506</v>
      </c>
      <c r="E72" s="3" t="s">
        <v>425</v>
      </c>
      <c r="F72" s="7">
        <v>60</v>
      </c>
      <c r="G72" s="7">
        <v>1800</v>
      </c>
      <c r="H72" s="5">
        <v>24</v>
      </c>
      <c r="I72" s="11">
        <v>3</v>
      </c>
      <c r="J72" s="11">
        <v>75</v>
      </c>
      <c r="K72" s="11">
        <v>0</v>
      </c>
      <c r="L72" s="11">
        <v>0</v>
      </c>
    </row>
    <row r="73" spans="1:12" x14ac:dyDescent="0.25">
      <c r="A73" s="2" t="s">
        <v>20</v>
      </c>
      <c r="B73" s="2">
        <v>2019</v>
      </c>
      <c r="C73" s="3" t="s">
        <v>334</v>
      </c>
      <c r="D73" s="3" t="s">
        <v>507</v>
      </c>
      <c r="E73" s="3" t="s">
        <v>474</v>
      </c>
      <c r="F73" s="7">
        <v>40</v>
      </c>
      <c r="G73" s="7">
        <v>2400</v>
      </c>
      <c r="H73" s="5">
        <v>24</v>
      </c>
      <c r="I73" s="11">
        <v>2</v>
      </c>
      <c r="J73" s="11">
        <v>100</v>
      </c>
      <c r="K73" s="11">
        <v>0</v>
      </c>
      <c r="L73" s="11">
        <v>0</v>
      </c>
    </row>
    <row r="74" spans="1:12" x14ac:dyDescent="0.25">
      <c r="A74" s="2" t="s">
        <v>20</v>
      </c>
      <c r="B74" s="2">
        <v>2019</v>
      </c>
      <c r="C74" s="3" t="s">
        <v>334</v>
      </c>
      <c r="D74" s="3" t="s">
        <v>508</v>
      </c>
      <c r="E74" s="3" t="s">
        <v>509</v>
      </c>
      <c r="F74" s="7">
        <v>52</v>
      </c>
      <c r="G74" s="7">
        <v>3062</v>
      </c>
      <c r="H74" s="5">
        <v>24</v>
      </c>
      <c r="I74" s="11">
        <v>0</v>
      </c>
      <c r="J74" s="11">
        <v>0</v>
      </c>
      <c r="K74" s="11">
        <v>2</v>
      </c>
      <c r="L74" s="11">
        <v>128</v>
      </c>
    </row>
    <row r="75" spans="1:12" x14ac:dyDescent="0.25">
      <c r="A75" s="2" t="s">
        <v>20</v>
      </c>
      <c r="B75" s="2">
        <v>2019</v>
      </c>
      <c r="C75" s="3" t="s">
        <v>334</v>
      </c>
      <c r="D75" s="3" t="s">
        <v>510</v>
      </c>
      <c r="E75" s="3" t="s">
        <v>511</v>
      </c>
      <c r="F75" s="7">
        <v>30</v>
      </c>
      <c r="G75" s="7">
        <v>1501</v>
      </c>
      <c r="H75" s="5">
        <v>13</v>
      </c>
      <c r="I75" s="11">
        <v>0</v>
      </c>
      <c r="J75" s="11">
        <v>0</v>
      </c>
      <c r="K75" s="11">
        <v>2</v>
      </c>
      <c r="L75" s="11">
        <v>115</v>
      </c>
    </row>
    <row r="76" spans="1:12" x14ac:dyDescent="0.25">
      <c r="A76" s="2" t="s">
        <v>20</v>
      </c>
      <c r="B76" s="2">
        <v>2019</v>
      </c>
      <c r="C76" s="3" t="s">
        <v>334</v>
      </c>
      <c r="D76" s="3" t="s">
        <v>512</v>
      </c>
      <c r="E76" s="3" t="s">
        <v>473</v>
      </c>
      <c r="F76" s="7">
        <v>672</v>
      </c>
      <c r="G76" s="7">
        <v>18144</v>
      </c>
      <c r="H76" s="5">
        <v>24</v>
      </c>
      <c r="I76" s="11">
        <v>28</v>
      </c>
      <c r="J76" s="11">
        <v>756</v>
      </c>
      <c r="K76" s="11">
        <v>0</v>
      </c>
      <c r="L76" s="11">
        <v>0</v>
      </c>
    </row>
    <row r="77" spans="1:12" x14ac:dyDescent="0.25">
      <c r="A77" s="2" t="s">
        <v>20</v>
      </c>
      <c r="B77" s="2">
        <v>2019</v>
      </c>
      <c r="C77" s="3" t="s">
        <v>334</v>
      </c>
      <c r="D77" s="3" t="s">
        <v>513</v>
      </c>
      <c r="E77" s="3" t="s">
        <v>514</v>
      </c>
      <c r="F77" s="7">
        <v>309</v>
      </c>
      <c r="G77" s="7">
        <v>19776</v>
      </c>
      <c r="H77" s="5">
        <v>24</v>
      </c>
      <c r="I77" s="11">
        <v>0</v>
      </c>
      <c r="J77" s="11">
        <v>0</v>
      </c>
      <c r="K77" s="11">
        <v>13</v>
      </c>
      <c r="L77" s="11">
        <v>824</v>
      </c>
    </row>
    <row r="78" spans="1:12" x14ac:dyDescent="0.25">
      <c r="A78" s="2" t="s">
        <v>20</v>
      </c>
      <c r="B78" s="2">
        <v>2019</v>
      </c>
      <c r="C78" s="3" t="s">
        <v>334</v>
      </c>
      <c r="D78" s="3" t="s">
        <v>515</v>
      </c>
      <c r="E78" s="3" t="s">
        <v>516</v>
      </c>
      <c r="F78" s="7">
        <v>62</v>
      </c>
      <c r="G78" s="7">
        <v>3968</v>
      </c>
      <c r="H78" s="5">
        <v>24</v>
      </c>
      <c r="I78" s="11">
        <v>3</v>
      </c>
      <c r="J78" s="11">
        <v>165</v>
      </c>
      <c r="K78" s="11">
        <v>0</v>
      </c>
      <c r="L78" s="11">
        <v>0</v>
      </c>
    </row>
    <row r="79" spans="1:12" x14ac:dyDescent="0.25">
      <c r="A79" s="2" t="s">
        <v>20</v>
      </c>
      <c r="B79" s="2">
        <v>2019</v>
      </c>
      <c r="C79" s="3" t="s">
        <v>334</v>
      </c>
      <c r="D79" s="3" t="s">
        <v>517</v>
      </c>
      <c r="E79" s="3" t="s">
        <v>471</v>
      </c>
      <c r="F79" s="7">
        <v>148</v>
      </c>
      <c r="G79" s="7">
        <v>10395</v>
      </c>
      <c r="H79" s="5">
        <v>24</v>
      </c>
      <c r="I79" s="11">
        <v>0</v>
      </c>
      <c r="J79" s="11">
        <v>0</v>
      </c>
      <c r="K79" s="11">
        <v>6</v>
      </c>
      <c r="L79" s="11">
        <v>433</v>
      </c>
    </row>
    <row r="80" spans="1:12" x14ac:dyDescent="0.25">
      <c r="A80" s="2" t="s">
        <v>20</v>
      </c>
      <c r="B80" s="2">
        <v>2019</v>
      </c>
      <c r="C80" s="3" t="s">
        <v>334</v>
      </c>
      <c r="D80" s="3" t="s">
        <v>437</v>
      </c>
      <c r="E80" s="3" t="s">
        <v>333</v>
      </c>
      <c r="F80" s="7">
        <v>4000</v>
      </c>
      <c r="G80" s="7">
        <v>320000</v>
      </c>
      <c r="H80" s="5">
        <v>24</v>
      </c>
      <c r="I80" s="11">
        <v>0</v>
      </c>
      <c r="J80" s="11">
        <v>0</v>
      </c>
      <c r="K80" s="11">
        <v>167</v>
      </c>
      <c r="L80" s="11">
        <v>13333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85" zoomScaleNormal="85" workbookViewId="0">
      <selection sqref="A1:XFD1048576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37.28515625" bestFit="1" customWidth="1"/>
    <col min="4" max="4" width="20.85546875" bestFit="1" customWidth="1"/>
    <col min="5" max="5" width="7.42578125" bestFit="1" customWidth="1"/>
    <col min="6" max="6" width="23.85546875" bestFit="1" customWidth="1"/>
    <col min="7" max="7" width="26.7109375" bestFit="1" customWidth="1"/>
  </cols>
  <sheetData>
    <row r="1" spans="1:7" x14ac:dyDescent="0.25">
      <c r="A1" s="8" t="s">
        <v>0</v>
      </c>
      <c r="B1" s="8" t="s">
        <v>1</v>
      </c>
      <c r="C1" s="8" t="s">
        <v>120</v>
      </c>
      <c r="D1" s="8" t="s">
        <v>518</v>
      </c>
      <c r="E1" s="8" t="s">
        <v>121</v>
      </c>
      <c r="F1" s="8" t="s">
        <v>519</v>
      </c>
      <c r="G1" s="8" t="s">
        <v>520</v>
      </c>
    </row>
    <row r="2" spans="1:7" x14ac:dyDescent="0.25">
      <c r="A2" s="2" t="s">
        <v>20</v>
      </c>
      <c r="B2" s="2">
        <v>2019</v>
      </c>
      <c r="C2" s="3" t="s">
        <v>337</v>
      </c>
      <c r="D2" s="3" t="s">
        <v>521</v>
      </c>
      <c r="E2" s="2" t="s">
        <v>147</v>
      </c>
      <c r="F2" s="3" t="s">
        <v>522</v>
      </c>
      <c r="G2" s="3"/>
    </row>
    <row r="3" spans="1:7" x14ac:dyDescent="0.25">
      <c r="A3" s="2" t="s">
        <v>20</v>
      </c>
      <c r="B3" s="2">
        <v>2019</v>
      </c>
      <c r="C3" s="3" t="s">
        <v>347</v>
      </c>
      <c r="D3" s="3" t="s">
        <v>523</v>
      </c>
      <c r="E3" s="2" t="s">
        <v>131</v>
      </c>
      <c r="F3" s="3" t="s">
        <v>522</v>
      </c>
      <c r="G3" s="3"/>
    </row>
    <row r="4" spans="1:7" x14ac:dyDescent="0.25">
      <c r="A4" s="2" t="s">
        <v>20</v>
      </c>
      <c r="B4" s="2">
        <v>2019</v>
      </c>
      <c r="C4" s="3" t="s">
        <v>351</v>
      </c>
      <c r="D4" s="3" t="s">
        <v>524</v>
      </c>
      <c r="E4" s="2" t="s">
        <v>525</v>
      </c>
      <c r="F4" s="3" t="s">
        <v>522</v>
      </c>
      <c r="G4" s="3"/>
    </row>
    <row r="5" spans="1:7" x14ac:dyDescent="0.25">
      <c r="A5" s="2" t="s">
        <v>20</v>
      </c>
      <c r="B5" s="2">
        <v>2019</v>
      </c>
      <c r="C5" s="3" t="s">
        <v>460</v>
      </c>
      <c r="D5" s="3" t="s">
        <v>526</v>
      </c>
      <c r="E5" s="2" t="s">
        <v>211</v>
      </c>
      <c r="F5" s="3" t="s">
        <v>527</v>
      </c>
      <c r="G5" s="3"/>
    </row>
    <row r="6" spans="1:7" x14ac:dyDescent="0.25">
      <c r="A6" s="2" t="s">
        <v>20</v>
      </c>
      <c r="B6" s="2">
        <v>2019</v>
      </c>
      <c r="C6" s="3" t="s">
        <v>486</v>
      </c>
      <c r="D6" s="3" t="s">
        <v>528</v>
      </c>
      <c r="E6" s="2" t="s">
        <v>235</v>
      </c>
      <c r="F6" s="3" t="s">
        <v>529</v>
      </c>
      <c r="G6" s="3"/>
    </row>
    <row r="7" spans="1:7" x14ac:dyDescent="0.25">
      <c r="A7" s="2" t="s">
        <v>20</v>
      </c>
      <c r="B7" s="2">
        <v>2019</v>
      </c>
      <c r="C7" s="3" t="s">
        <v>334</v>
      </c>
      <c r="D7" s="3" t="s">
        <v>254</v>
      </c>
      <c r="E7" s="2" t="s">
        <v>255</v>
      </c>
      <c r="F7" s="3" t="s">
        <v>522</v>
      </c>
      <c r="G7" s="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85" zoomScaleNormal="85" workbookViewId="0">
      <selection sqref="A1:XFD1048576"/>
    </sheetView>
  </sheetViews>
  <sheetFormatPr defaultRowHeight="15" x14ac:dyDescent="0.25"/>
  <cols>
    <col min="1" max="1" width="8.5703125" bestFit="1" customWidth="1"/>
    <col min="2" max="2" width="5.140625" bestFit="1" customWidth="1"/>
    <col min="3" max="3" width="37.28515625" bestFit="1" customWidth="1"/>
    <col min="4" max="4" width="11.7109375" bestFit="1" customWidth="1"/>
    <col min="5" max="5" width="7.7109375" bestFit="1" customWidth="1"/>
    <col min="6" max="6" width="25.140625" bestFit="1" customWidth="1"/>
    <col min="7" max="7" width="7.42578125" bestFit="1" customWidth="1"/>
    <col min="8" max="8" width="36.5703125" bestFit="1" customWidth="1"/>
    <col min="9" max="9" width="26.7109375" bestFit="1" customWidth="1"/>
  </cols>
  <sheetData>
    <row r="1" spans="1:9" x14ac:dyDescent="0.25">
      <c r="A1" s="8" t="s">
        <v>0</v>
      </c>
      <c r="B1" s="8" t="s">
        <v>1</v>
      </c>
      <c r="C1" s="8" t="s">
        <v>120</v>
      </c>
      <c r="D1" s="8" t="s">
        <v>530</v>
      </c>
      <c r="E1" s="8" t="s">
        <v>27</v>
      </c>
      <c r="F1" s="8" t="s">
        <v>531</v>
      </c>
      <c r="G1" s="8" t="s">
        <v>121</v>
      </c>
      <c r="H1" s="8" t="s">
        <v>532</v>
      </c>
      <c r="I1" s="8" t="s">
        <v>520</v>
      </c>
    </row>
    <row r="2" spans="1:9" x14ac:dyDescent="0.25">
      <c r="A2" s="2" t="s">
        <v>20</v>
      </c>
      <c r="B2" s="2">
        <v>2019</v>
      </c>
      <c r="C2" s="3" t="s">
        <v>337</v>
      </c>
      <c r="D2" s="2" t="s">
        <v>533</v>
      </c>
      <c r="E2" s="2" t="s">
        <v>534</v>
      </c>
      <c r="F2" s="3" t="s">
        <v>521</v>
      </c>
      <c r="G2" s="2" t="s">
        <v>147</v>
      </c>
      <c r="H2" s="3" t="s">
        <v>535</v>
      </c>
      <c r="I2" s="3"/>
    </row>
    <row r="3" spans="1:9" x14ac:dyDescent="0.25">
      <c r="A3" s="2" t="s">
        <v>20</v>
      </c>
      <c r="B3" s="2">
        <v>2019</v>
      </c>
      <c r="C3" s="3" t="s">
        <v>347</v>
      </c>
      <c r="D3" s="2" t="s">
        <v>533</v>
      </c>
      <c r="E3" s="2" t="s">
        <v>534</v>
      </c>
      <c r="F3" s="3" t="s">
        <v>130</v>
      </c>
      <c r="G3" s="2" t="s">
        <v>131</v>
      </c>
      <c r="H3" s="3" t="s">
        <v>535</v>
      </c>
      <c r="I3" s="3"/>
    </row>
    <row r="4" spans="1:9" x14ac:dyDescent="0.25">
      <c r="A4" s="2" t="s">
        <v>20</v>
      </c>
      <c r="B4" s="2">
        <v>2019</v>
      </c>
      <c r="C4" s="3" t="s">
        <v>347</v>
      </c>
      <c r="D4" s="2" t="s">
        <v>536</v>
      </c>
      <c r="E4" s="2" t="s">
        <v>534</v>
      </c>
      <c r="F4" s="3" t="s">
        <v>523</v>
      </c>
      <c r="G4" s="2" t="s">
        <v>131</v>
      </c>
      <c r="H4" s="3" t="s">
        <v>537</v>
      </c>
      <c r="I4" s="3"/>
    </row>
    <row r="5" spans="1:9" x14ac:dyDescent="0.25">
      <c r="A5" s="2" t="s">
        <v>20</v>
      </c>
      <c r="B5" s="2">
        <v>2019</v>
      </c>
      <c r="C5" s="3" t="s">
        <v>456</v>
      </c>
      <c r="D5" s="2" t="s">
        <v>533</v>
      </c>
      <c r="E5" s="2" t="s">
        <v>534</v>
      </c>
      <c r="F5" s="3" t="s">
        <v>538</v>
      </c>
      <c r="G5" s="2" t="s">
        <v>215</v>
      </c>
      <c r="H5" s="3" t="s">
        <v>535</v>
      </c>
      <c r="I5" s="3"/>
    </row>
    <row r="6" spans="1:9" x14ac:dyDescent="0.25">
      <c r="A6" s="2" t="s">
        <v>20</v>
      </c>
      <c r="B6" s="2">
        <v>2019</v>
      </c>
      <c r="C6" s="3" t="s">
        <v>460</v>
      </c>
      <c r="D6" s="2" t="s">
        <v>533</v>
      </c>
      <c r="E6" s="2" t="s">
        <v>534</v>
      </c>
      <c r="F6" s="3" t="s">
        <v>210</v>
      </c>
      <c r="G6" s="2" t="s">
        <v>211</v>
      </c>
      <c r="H6" s="3" t="s">
        <v>535</v>
      </c>
      <c r="I6" s="3"/>
    </row>
    <row r="7" spans="1:9" x14ac:dyDescent="0.25">
      <c r="A7" s="2" t="s">
        <v>20</v>
      </c>
      <c r="B7" s="2">
        <v>2019</v>
      </c>
      <c r="C7" s="3" t="s">
        <v>332</v>
      </c>
      <c r="D7" s="2" t="s">
        <v>533</v>
      </c>
      <c r="E7" s="2" t="s">
        <v>534</v>
      </c>
      <c r="F7" s="3" t="s">
        <v>539</v>
      </c>
      <c r="G7" s="2" t="s">
        <v>219</v>
      </c>
      <c r="H7" s="3" t="s">
        <v>535</v>
      </c>
      <c r="I7" s="3"/>
    </row>
    <row r="8" spans="1:9" x14ac:dyDescent="0.25">
      <c r="A8" s="2" t="s">
        <v>20</v>
      </c>
      <c r="B8" s="2">
        <v>2019</v>
      </c>
      <c r="C8" s="3" t="s">
        <v>486</v>
      </c>
      <c r="D8" s="2" t="s">
        <v>533</v>
      </c>
      <c r="E8" s="2" t="s">
        <v>540</v>
      </c>
      <c r="F8" s="3" t="s">
        <v>541</v>
      </c>
      <c r="G8" s="2" t="s">
        <v>173</v>
      </c>
      <c r="H8" s="3" t="s">
        <v>542</v>
      </c>
      <c r="I8" s="3"/>
    </row>
    <row r="9" spans="1:9" x14ac:dyDescent="0.25">
      <c r="A9" s="2" t="s">
        <v>20</v>
      </c>
      <c r="B9" s="2">
        <v>2019</v>
      </c>
      <c r="C9" s="3" t="s">
        <v>410</v>
      </c>
      <c r="D9" s="2" t="s">
        <v>533</v>
      </c>
      <c r="E9" s="2" t="s">
        <v>534</v>
      </c>
      <c r="F9" s="3" t="s">
        <v>236</v>
      </c>
      <c r="G9" s="2" t="s">
        <v>237</v>
      </c>
      <c r="H9" s="3" t="s">
        <v>535</v>
      </c>
      <c r="I9" s="3"/>
    </row>
    <row r="10" spans="1:9" x14ac:dyDescent="0.25">
      <c r="A10" s="2" t="s">
        <v>20</v>
      </c>
      <c r="B10" s="2">
        <v>2019</v>
      </c>
      <c r="C10" s="3" t="s">
        <v>377</v>
      </c>
      <c r="D10" s="2" t="s">
        <v>533</v>
      </c>
      <c r="E10" s="2" t="s">
        <v>534</v>
      </c>
      <c r="F10" s="3" t="s">
        <v>168</v>
      </c>
      <c r="G10" s="2" t="s">
        <v>169</v>
      </c>
      <c r="H10" s="3" t="s">
        <v>535</v>
      </c>
      <c r="I10" s="3"/>
    </row>
    <row r="11" spans="1:9" x14ac:dyDescent="0.25">
      <c r="A11" s="2" t="s">
        <v>20</v>
      </c>
      <c r="B11" s="2">
        <v>2019</v>
      </c>
      <c r="C11" s="3" t="s">
        <v>344</v>
      </c>
      <c r="D11" s="2" t="s">
        <v>533</v>
      </c>
      <c r="E11" s="2" t="s">
        <v>534</v>
      </c>
      <c r="F11" s="3" t="s">
        <v>112</v>
      </c>
      <c r="G11" s="2" t="s">
        <v>259</v>
      </c>
      <c r="H11" s="3" t="s">
        <v>535</v>
      </c>
      <c r="I11" s="3"/>
    </row>
    <row r="12" spans="1:9" x14ac:dyDescent="0.25">
      <c r="A12" s="2" t="s">
        <v>20</v>
      </c>
      <c r="B12" s="2">
        <v>2019</v>
      </c>
      <c r="C12" s="3" t="s">
        <v>334</v>
      </c>
      <c r="D12" s="2" t="s">
        <v>536</v>
      </c>
      <c r="E12" s="2" t="s">
        <v>540</v>
      </c>
      <c r="F12" s="3" t="s">
        <v>254</v>
      </c>
      <c r="G12" s="2" t="s">
        <v>255</v>
      </c>
      <c r="H12" s="3" t="s">
        <v>542</v>
      </c>
      <c r="I12" s="3"/>
    </row>
    <row r="13" spans="1:9" x14ac:dyDescent="0.25">
      <c r="A13" s="2" t="s">
        <v>20</v>
      </c>
      <c r="B13" s="2">
        <v>2019</v>
      </c>
      <c r="C13" s="3" t="s">
        <v>334</v>
      </c>
      <c r="D13" s="2" t="s">
        <v>533</v>
      </c>
      <c r="E13" s="2" t="s">
        <v>540</v>
      </c>
      <c r="F13" s="3" t="s">
        <v>254</v>
      </c>
      <c r="G13" s="2" t="s">
        <v>255</v>
      </c>
      <c r="H13" s="3" t="s">
        <v>542</v>
      </c>
      <c r="I13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Thiago de Oliveira Victorino</cp:lastModifiedBy>
  <dcterms:created xsi:type="dcterms:W3CDTF">2019-10-17T17:45:42Z</dcterms:created>
  <dcterms:modified xsi:type="dcterms:W3CDTF">2019-10-23T11:55:02Z</dcterms:modified>
</cp:coreProperties>
</file>