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01"/>
  <workbookPr defaultThemeVersion="166925"/>
  <mc:AlternateContent xmlns:mc="http://schemas.openxmlformats.org/markup-compatibility/2006">
    <mc:Choice Requires="x15">
      <x15ac:absPath xmlns:x15ac="http://schemas.microsoft.com/office/spreadsheetml/2010/11/ac" url="C:\Users\daa_m\OneDrive\Área de Trabalho\Obras-Site\Atualização 2021-11\Site-Publicar\"/>
    </mc:Choice>
  </mc:AlternateContent>
  <xr:revisionPtr revIDLastSave="0" documentId="13_ncr:1_{A376143F-B367-43E7-9B50-8A09447421AA}" xr6:coauthVersionLast="47" xr6:coauthVersionMax="47" xr10:uidLastSave="{00000000-0000-0000-0000-000000000000}"/>
  <bookViews>
    <workbookView xWindow="28680" yWindow="-120" windowWidth="29040" windowHeight="15720" xr2:uid="{3BAAAC37-65E6-4105-9BEA-A6E4F05F599C}"/>
  </bookViews>
  <sheets>
    <sheet name="RMP_Acompanhamento_Obras_Obrig" sheetId="1" r:id="rId1"/>
  </sheets>
  <externalReferences>
    <externalReference r:id="rId2"/>
  </externalReferences>
  <definedNames>
    <definedName name="_xlnm._FilterDatabase" localSheetId="0" hidden="1">RMP_Acompanhamento_Obras_Obrig!$A$3:$O$125</definedName>
    <definedName name="NOMENCLATURA_STATUS">[1]Pasta_auxiliar_não_excluir!$A$1:$A$4</definedName>
    <definedName name="stat">#REF!</definedName>
    <definedName name="status">RMP_Acompanhamento_Obras_Obrig!#REF!</definedName>
    <definedName name="status_acomp">#REF!</definedName>
    <definedName name="status_proc">RMP_Acompanhamento_Obras_Obrig!#REF!</definedName>
    <definedName name="Status_Processos">[1]Pasta_auxiliar_não_excluir!$A$8:$A$14</definedName>
    <definedName name="tipos_status">[1]Pasta_auxiliar_não_excluir!$A$1:$A$6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<sst xmlns="http://schemas.openxmlformats.org/spreadsheetml/2006/main" count="793" uniqueCount="355">
  <si>
    <t>Tipo Obra</t>
  </si>
  <si>
    <t>Descrição</t>
  </si>
  <si>
    <t xml:space="preserve">Duplicação de Trechos Ferroviários </t>
  </si>
  <si>
    <t>Modernização de Via Permanente da Linha Tronco</t>
  </si>
  <si>
    <t>Campinas</t>
  </si>
  <si>
    <t>Santa Ernestina</t>
  </si>
  <si>
    <t>Salto</t>
  </si>
  <si>
    <t>Jaú</t>
  </si>
  <si>
    <t>São Carlos</t>
  </si>
  <si>
    <t>Cubatão</t>
  </si>
  <si>
    <t>Embu Guaçu</t>
  </si>
  <si>
    <t>Itirapina</t>
  </si>
  <si>
    <t>Votuporanga</t>
  </si>
  <si>
    <t>Mairinque</t>
  </si>
  <si>
    <t>Catiguá</t>
  </si>
  <si>
    <t>Ibaté</t>
  </si>
  <si>
    <t>Taquaritinga</t>
  </si>
  <si>
    <t>Limeira</t>
  </si>
  <si>
    <t>Valinhos</t>
  </si>
  <si>
    <t>Bauru</t>
  </si>
  <si>
    <t>Dois Córregos</t>
  </si>
  <si>
    <t>Bálsamo</t>
  </si>
  <si>
    <t>Fernandópolis</t>
  </si>
  <si>
    <t>Jales</t>
  </si>
  <si>
    <t>Urânia</t>
  </si>
  <si>
    <t>Nova Odessa</t>
  </si>
  <si>
    <t>Cândido Rodrigues</t>
  </si>
  <si>
    <t>Pindorama</t>
  </si>
  <si>
    <t>Três Fronteiras</t>
  </si>
  <si>
    <t>Estado</t>
  </si>
  <si>
    <t>Rubinéia</t>
  </si>
  <si>
    <t>SP</t>
  </si>
  <si>
    <t>Prazo execução da obra (ano)</t>
  </si>
  <si>
    <t>Data limite para conclusão da obra</t>
  </si>
  <si>
    <t>Valor obra (R$)</t>
  </si>
  <si>
    <t>Santa Fé do Sul</t>
  </si>
  <si>
    <t xml:space="preserve"> Ampliação de 1,270 km, do Pátio de Cruzamento de Jales (ZJA), localizado entre o Km 371,897 e 373,670, de forma a apresentar uma extensão total de 3,043 km. </t>
  </si>
  <si>
    <t>Ampliação de 0,286 km, do Pátio de Cruzamento de Rubinéia (ZRW), localizado entre o Km 431,981 e 434,377, de forma a apresentar uma extensão total de 2,682 km.</t>
  </si>
  <si>
    <t>Ampliação de 1,163 km, do Pátio de Cruzamento de Pimenta Bueno (ZUE), localizado entre o Km 399,343 e 401,109, de forma a apresentar uma extensão total de 2,929 km.</t>
  </si>
  <si>
    <t>Ampliação de 1,580 km, do Pátio de Cruzamento de Santa Fé do Sul (ZSF), localizado entre o Km 419,750 e 421,458, de forma a apresentar uma extensão total de 3,289 km.</t>
  </si>
  <si>
    <t xml:space="preserve">Ampliação de 1,000 km, do Pátio de Cruzamento de Estrela d'Oeste (ZED), localizado entre o Km 354,250 e 355,953, de forma a apresentar uma extensão total de 2,703 km. </t>
  </si>
  <si>
    <t>Estrela d'Oeste</t>
  </si>
  <si>
    <t>Ampliação de 1,097 km, do Pátio de Cruzamento de Fernandópolis (ZFN), localizado entre o Km 338,325 e 340,049 de forma a apresentar uma extensão total de 2,822 km. A Concessionária deverá ainda implantar uma PS no Km 338,417.</t>
  </si>
  <si>
    <t>Desativação do Pátio de Cruzamento de Votuporanga (ZVP), localizado entre o Km 301,053 e 302,839, e implantação de novo Pátio de Cruzamento no Km 304,145 à 306,830, com extensão total de 2,685 km.</t>
  </si>
  <si>
    <t xml:space="preserve">Ampliação de 0,907 km, do Pátio de Cruzamento de Ecatu (ZEC), localizado entre o Km 261,718 e 263,501, de forma a apresentar uma extensão total de 2,690 Km. A Concessionária deverá ainda desativar 1 (uma) PN localizada no Km 261,043 e remanejar seu acesso viário para a PN existente no Km 260,630. </t>
  </si>
  <si>
    <t xml:space="preserve">Ampliação de 0,947 km, do Pátio de Cruzamento de Engenheiro Balduino (ZEB), localizado entre o Km 241,617 e 243,389, de forma a apresentar uma extensão total de 2,719 km. A Concessionária deverá ainda desativar 03 (três) PNs localizadas no Km 240,813; 241,153 e 241,867. </t>
  </si>
  <si>
    <t xml:space="preserve">Ampliação de 0,902 km, do Pátio de Cruzamento de Bálsamo (ZVU), localizado entre o Km 232,238 e 234,022, de forma a apresentar uma extensão total de 2,686 km. A Concessionária deverá ainda implantar 1 (uma) PS no Km 234,040 e desativar 2 (duas) PNs localizadas no Km 232,222 e 233,079. </t>
  </si>
  <si>
    <t>Ampliação de 0,898 km, do Pátio de Cruzamento de Uchôa (ZUC), localizado entre o Km 167,747 e 169,534, de forma a apresentar uma extensão total de 2,685 km. A Concessionária deverá ainda desativar 2 (duas) PNs localizadas no Km 167,869 e 168,060.</t>
  </si>
  <si>
    <t xml:space="preserve">Ampliação de 0,923 km, do Pátio de Cruzamento de Catiguá (ZCT), localizado entre o Km 156,965 e 158,728, de forma a apresentar uma extensão total de 2,686 km. A Concessionária deverá ainda demolir 1 (uma) PS existente localizada no Km 158,745 e implantar 1 (uma) PS na mesma localização.  </t>
  </si>
  <si>
    <t>Ampliação de 0,965 km, do Pátio de Cruzamento de Catanduva (ZCV), localizado entre o Km 137,921 e 139,731, de forma a apresentar uma extensão total de 2,775 km. A Concessionária deverá ainda duplicar 1 (uma) PI localizada no Km 139,924.</t>
  </si>
  <si>
    <t>Ampliação de 0,961 km, do Pátio de Cruzamento de Areia Branca (Z07), localizado entre o Km 129,183 e 130,921, de forma a apresentar uma extensão total de 2,699 km.</t>
  </si>
  <si>
    <t>Ampliação de 0,875 km, do Pátio de Cruzamento de Jacaúna (ZJC), localizado entre o Km 115,875 e 117,677, de forma a apresentar uma extensão total de 2,677 km.</t>
  </si>
  <si>
    <t>Ampliação de 0,945 km, do Pátio de Cruzamento de Santa Sofia (ZZF), localizado entre o Km 105,462 e 107,198, de forma a apresentar uma extensão total de 2,681 km.</t>
  </si>
  <si>
    <t>Ampliação de 1,000 km, do Pátio de Cruzamento de Cândido Rodrigues (ZCZ), localizado entre o Km 89,179 e 91,016, de forma a apresentar uma extensão total de 2,837 km.</t>
  </si>
  <si>
    <t>Ampliação de 1,351 km, do Pátio de Cruzamento de Taquaritinga (ZTN), localizado entre o Km 67,520 e 69,311, de forma a apresentar uma extensão total de 3,141 km.</t>
  </si>
  <si>
    <t>Ampliação de 1,150 km, do Pátio de Cruzamento de Dobrada (ZDG), localizado entre o Km 53,165 e 54,877, de forma a apresentar uma extensão total de 2,862 km.</t>
  </si>
  <si>
    <t>Ampliação de 2,390 km, do Pátio de Cruzamento de Tutóia (ZTO), localizado entre o Km 8,192 e 8,390, de forma a apresentar uma extensão total de 2,588 km.</t>
  </si>
  <si>
    <t>Ampliação de 1,448 km, do Pátio de Cruzamento de Washington Luís (ZXH), localizado entre o Km 216,832 e 218,531, de forma a apresentar uma extensäo total de 3,146 km. A Concessionária deverá ainda duplicar 1 (uma) PI localizada no Km 216,482. .</t>
  </si>
  <si>
    <t>Ampliação de 1,019 km, do Pátio de Cruzamento de São Carlos (ZSK), localizado entre o Km 204,808 e 206,573, de forma a apresentar uma extensão total de 2,784 km. A Concessionária deverá ainda implantar 1 (uma) PS no Km 203,891 e desativar 1 (uma) PN existente no Km 204,288.</t>
  </si>
  <si>
    <t>Ampliação de 0,870 km, do Pátio de Cruzamento de Conde do Pinhal (ZFR), localizado entre o Km 194,533 e 196,351, de forma a apresentar uma extensão total de 2,688 km. A Concessionária deverá ainda desativar 2 (duas) PNs localizadas no Km 194,567 e 195,596, e remanejar o acesso viário desta última para o Km 195,949, onde deverá ser implantada 1 (uma) PN.</t>
  </si>
  <si>
    <t>Ampliação de 0,990 km, do Pátio de Cruzamento de Visconde do Rio Branco (ZVI), localizado entre o Km 182,639 e 184,337, de forma a apresentar uma extensão total de 2,689 km. A Concessionária deverá ainda duplicar a Pl localizada no Km 185,139.</t>
  </si>
  <si>
    <t>Duplicação parcial do Trecho Ferroviário compreendido entre os Pátios de Cruzamento de Ouro (ZOI), localizado entre o Km 242,622 e 244,626 e Tamoio (ZTl), localizado entre o Km 226,126 e 228,139. A duplicação parcial consiste na ampliação de 3,328 km, do Pátio de Cruzamento ZOI, de forma a apresentar uma extensão total de 5,332 km e na ampliação, de 3,607 km, do Pátio de Cruzamento ZTl, de forma a apresentar uma extensão total de 5,620 km. A Concessionária deverá, ainda, duplicar 01 (uma) PI, localizada no km 228,166.</t>
  </si>
  <si>
    <t>Valentim Gentil</t>
  </si>
  <si>
    <t xml:space="preserve">Tanabi </t>
  </si>
  <si>
    <t>Mirassol</t>
  </si>
  <si>
    <t xml:space="preserve">Catanduva </t>
  </si>
  <si>
    <t>Candido Rodrigues</t>
  </si>
  <si>
    <t>Dobrada</t>
  </si>
  <si>
    <t>Araraquara</t>
  </si>
  <si>
    <t>Implantação de novo Pátio de Cruzamento entre os Pátios existentes de Ecatu (ZEC) e Simonsem (ZZM), a ser localizado entre o Km 275,330 e 278,020, com extensão total de 2,690 km.</t>
  </si>
  <si>
    <t>Implantação de novo Pátio de Cruzamento entre os Pátios existentes de Eng. Balduíno (ZEB) e Ecatu (ZEC)  a ser localizado entre o Km 248,630 e 251,334, com extensão total de 2,704 km.</t>
  </si>
  <si>
    <t>Implantação de novo Pátio de Cruzamento entre os Pátios existentes de Rio Preto Paulista (ZRU) e Mirassol (ZMO), a ser localizado entre o Km 209,493 e 212,237, com extensão total de 2,744 km.</t>
  </si>
  <si>
    <t>Implantação de novo Pátio de Cruzamento entre os Pátios existentes de Uchôa (ZUC) e Engenheiro Schmidt (ZEH), a ser localizado entre o Km 177,700 e 180,386, com extensão total de 2,686 km. A Concessionária deverá ainda demolir 1 (uma) PS existente no Km 179,406 e implantar I (uma) PS na mesma localização.</t>
  </si>
  <si>
    <t>Implantação da segunda Linha Férrea, entre os Pátios de Cruzamento de Itirapina (ZlQ) e Graúna (ZOX), localizados no Km 158,540 e 168,384, respectivamente, com extensão total de 9,844 km.</t>
  </si>
  <si>
    <t>Implantação da segunda Linha Férrea, entre os Pátios de Cruzamento de Graúna (ZOX) e Camaquã (ZQX), localizados no Km 145,600 e 156,220, respectivamente, com extensão total de 10,620 km.</t>
  </si>
  <si>
    <t>Implantação da segunda Linha Férrea, entre os Pátios de Cruzamento de Camaquã (ZOX) e Rio Claro Novo (ZRX), localizados no Km 132,480 e 143,380, respectivamente, com extensão total de 10,900 km.</t>
  </si>
  <si>
    <t xml:space="preserve">Implantação da segunda Linha Férrea, entre os Pátios de Cruzamento de Limeira (ZLI) e Tatu (ZTT), localizados no Km 95,789 e 103,560, respectivamente, com extensão total de 7,771 km. A Concessionária deverá ainda demolir 1 (uma) Ponte Ferroviária localizada no Km 96,340 e implantar 2 (duas) Pontes Ferroviárias na mesma localização. Deverá ainda duplicar 3 (três) Pontes Ferroviárias localizadas no Km 98,338; 99,394 e 102,315 e duplicar 3 (três) PI's localizadas no Km 100,513; 101,380 e 102,468. </t>
  </si>
  <si>
    <t xml:space="preserve">Implantação da segunda Linha Férrea, entre os Pátios de Cruzamento de Tatu (ZTT) e Americana (ZAC), localizados no Km 81,640 e 94,240, respectivamente, com extensão total de 12,600 km. A Concessionária deverá ainda duplicar 10 (dez) Pontes Ferroviárias localizadas no Km 82,077; 88,270; 88,572; 89,049; 89,581; 91,886; 92,187; 92,330; 93,526 e 93,976, duplicar 1 (uma) Pl localizada no Km 90,938, implantar 1 (uma) Pl no Km 89,716 e 2 (duas) PSs no Km 92,238 e 93,465. </t>
  </si>
  <si>
    <t>Implantação da segunda Linha Férrea, entre os Pátios de Cruzamento de Americana (ZAC) e Sumaré (ZSU), localizados no Km 69,520 e 80,000, respectivamente, com extensão total de 10,480 km. A Concessionária deverá ainda duplicar 2 (duas) Pontes Ferroviárias localizadas no Km 70,857 e 78,454, duplicar 3 (três) PIs localizadas no Km 73,222; 73,774 e 75,285 e implantar 4 (quatro) PSs, 2 (duas) no Km 69,969, 1 (uma) no Km 71,943 e 1 (uma) no Km 76,304. Deverá ainda demolir 1 (uma) Ponte Ferroviária localizada no Km 71,976 e implantar 02 (duas) Pontes Ferroviárias na mesma localização. Deverá ainda demolir 1 (uma) Ponte Ferroviária localizada no Km 72,750 e implantar 2 (duas) Pontes Ferroviárias na mesma localização.</t>
  </si>
  <si>
    <t>Implantação da modernização de Via Permanente, no Trecho Ferroviário compreendido entre o Marco Inicial e o Pátio de Cruzamento de Fernandópolis (ZEN), localizados nos Km 436,190 e 338,325, respectivamente, no Trecho compreendido entre os Pátios de Cruzamento de Engenheiro Ferraz (ZEZ) e Perequê (ZPG), localizados nos Km 75,220 e 125,025, respectivamente, no Trecho ferroviário compreendido entre os Pátios de Cruzamento de Fernandópolis (ZFN) e Rio Preto Paulista (ZRU), localizados nos Km 338,325 e 202,831, respectivamente, e no Trecho compreendido entre os Pátios de Cruzamento de Parada de Linfa (ZLU) e Engenheiro Ferraz (ZEZ), localizados nos Km 108,764 e 75,220, respectivamente.</t>
  </si>
  <si>
    <t> Implantação da modernização de Via Permanente, no Trecho Ferroviário compreendido entre os Pátios de Cruzamento de Rio Preto Paulista (ZRU) e Taquaritinga (ZTN), localizados nos Km 202,831 e 67,520, respectivamente, bem como no Trecho compreendido entre os Pátios de Cruzamento de Pirapitingui (ZXP) e Parada de Linfa (ZLU), localizados nos Km 186,143 e 108,764, respectivamente.</t>
  </si>
  <si>
    <t>Implantação da modernização de Via Permanente, no Trecho Ferroviário compreendido entre os Pátios de Cruzamento de Taquaritinga (ZTN) e Conde do Pinhal (ZFR), localizados nos Km 67,520 e 194,533, respectivamente, no Trecho compreendido entre os Pátios de Cruzamento de Km 254 (ZQB) e Pirapitingui (ZXP), localizados nos Km 254,200 e 186,143, respectivamente.</t>
  </si>
  <si>
    <t>Implantação da modernização de Via Permanente,  no Trecho Ferroviário compreendido entre os Pátios de Cruzamento de Conde do Pinhal (ZFR) e Km 254 (ZQB), localizados nos Km 194,533 e 254,200, respectivamente, inclusive os Pátios de Cruzamento localizados entre Itirapina (ZIQ) e Boa Vista Velha (ZBV).</t>
  </si>
  <si>
    <t>Implantação da modernização de Via Permanente no Ramal de Colômbia, no Trecho Ferroviário compreendido entre os Pátios de Cruzamento de Araraquara (ZAR) e Pradópolis (ZXE), localizados nos Km 253,764 e 321,011, respectivamente.</t>
  </si>
  <si>
    <r>
      <t xml:space="preserve">Implantação de solução de Sistemas Ferroviários, no Trecho Ferroviário compreendido entre os Pátios de Cruzamento de Perequê (ZPG) e Dona Catarina (ZDI) localizados nos Km 125,025 e 174,062, respectivamente. Deve instalar 73 (setenta e três) chaves elétricas e 23 (vinte e três) </t>
    </r>
    <r>
      <rPr>
        <i/>
        <sz val="12"/>
        <rFont val="Times New Roman"/>
        <family val="1"/>
      </rPr>
      <t>houses</t>
    </r>
    <r>
      <rPr>
        <sz val="12"/>
        <rFont val="Times New Roman"/>
        <family val="1"/>
      </rPr>
      <t>.</t>
    </r>
  </si>
  <si>
    <r>
      <t xml:space="preserve">Implantação de solução de Sistemas Ferroviários, no Trecho Ferroviário compreendido entre os Pátios de Cruzamento de Botuxim (ZDY) e Limeira (ZLI), localizados nos Km 180,738 e 105,459, respectivamente. Deve instalar 73 (setenta e três) chaves elétricas e 36 (trinta e seis) </t>
    </r>
    <r>
      <rPr>
        <i/>
        <sz val="12"/>
        <rFont val="Times New Roman"/>
        <family val="1"/>
      </rPr>
      <t>houses</t>
    </r>
    <r>
      <rPr>
        <sz val="12"/>
        <rFont val="Times New Roman"/>
        <family val="1"/>
      </rPr>
      <t>.</t>
    </r>
  </si>
  <si>
    <r>
      <t xml:space="preserve">Implantação de solução de Sistemas Ferroviários, no Trecho Ferroviário compreendido entre os Pátios de Cruzamento de Cordeirópolis (ZCD) e Matão (ZMA), localizados nos Km 116,965 e 42,831, respectivamente. Deve instalar 44 (quarenta e quatro) chaves elétricas e 34 (trinta e quatro) </t>
    </r>
    <r>
      <rPr>
        <i/>
        <sz val="12"/>
        <rFont val="Times New Roman"/>
        <family val="1"/>
      </rPr>
      <t>houses</t>
    </r>
    <r>
      <rPr>
        <sz val="12"/>
        <rFont val="Times New Roman"/>
        <family val="1"/>
      </rPr>
      <t>.</t>
    </r>
  </si>
  <si>
    <r>
      <t xml:space="preserve">Implantação de solução Sistemas Ferroviários,  no Trecho Ferroviário compreendido entre os Pátios de Cruzamento de Dobrada (ZDG) e Gonzaga de Campos (ZGB), localizados nos Km 53,831 e 210,900, respectivamente. Deve instalar 33 (trinta e três) chaves elétricas e 33 (trinta e três) </t>
    </r>
    <r>
      <rPr>
        <i/>
        <sz val="12"/>
        <rFont val="Times New Roman"/>
        <family val="1"/>
      </rPr>
      <t>houses</t>
    </r>
    <r>
      <rPr>
        <sz val="12"/>
        <rFont val="Times New Roman"/>
        <family val="1"/>
      </rPr>
      <t>.</t>
    </r>
  </si>
  <si>
    <r>
      <t xml:space="preserve">A Concessionária deverá implantar solução de Sistemas Ferroviários, no Trecho Ferroviário compreendido entre os Pátios de Cruzamento de Mirassol (ZMO) e Rubinéia (ZRW), localizados nos Km 2230 e 433,190, respectivamente. Deve instalar 32 (trinta e duas) chaves elétricas e 32 (trinta e duas) </t>
    </r>
    <r>
      <rPr>
        <i/>
        <sz val="12"/>
        <rFont val="Times New Roman"/>
        <family val="1"/>
      </rPr>
      <t>houses.</t>
    </r>
  </si>
  <si>
    <t>Aquisição de 1 (uma) desguarnecedora de Lastro de alta capacidade e 1 (uma) desguarnecedora de ombro de Lastro para limpeza do Lastro, de forma a restabelecer os seus padrões ideais.</t>
  </si>
  <si>
    <t>Implantação do Contorno Ferroviário denominado "Contorno ferroviário no município de Catanduva/SP". A obra engloba todos os materiais e serviços necessários à execução da Infraestrutura, Superestrutura, Obras de Arte Especiais, Passagens em Nível e Pátios de Cruzamento, com as seguintes características principais: aproximadamente 18 (dezoito) quilômetros em Linha Férrea simples, 1 (um) Pátio de Cruzamento com extensão mínima de 2.532,66 metros e Sistemas Ferroviários compatíveis com os existentes no Trecho.</t>
  </si>
  <si>
    <t>Implantação da complementação do Contorno Ferroviário e do Pátio Ferroviário nas adjacências do município de Barretos/SP, com vistas a deixá-los em plenas condições operacionais e de segurança. A obra contempla todos os materiais e serviços necessários à execução da Infraestrutura, Superestrutura, Obras de Arte Especiais, Passagens em Nível e Pátio Ferroviário existente, com as seguintes características principais: 12,44 (doze vírgula quarenta e quatro) quilômetros, os quais sofrerão adequações na Superestrutura existente, como padronização da altura do lastro e do sublastro e substituição de dormentes inservíveis, e na Infraestrutura, como estabilização de taludes e drenagem, inclusive obras de arte correntes; Pátio ferroviário, para cruzamento e manobra; Reforma da edificação do pátio; Sistemas Ferroviários compatíveis com os existentes no Trecho; Recuperação e pavimentação da travessia de 6 (seis) OAEs localizadas no Km 451,160, Km 454,540, Km 456,740, Km 457,860, Km 459,500 e Km 460,660 ; e Recuperação da Ponte Ferroviária existente no km 449,360, através da construção de nova estrutura de concreto armado.</t>
  </si>
  <si>
    <t>a definir</t>
  </si>
  <si>
    <r>
      <rPr>
        <b/>
        <sz val="12"/>
        <color theme="1"/>
        <rFont val="Times New Roman"/>
        <family val="1"/>
      </rPr>
      <t>Implantação de novos Pátios de Cruzamento</t>
    </r>
    <r>
      <rPr>
        <sz val="12"/>
        <color theme="1"/>
        <rFont val="Times New Roman"/>
        <family val="1"/>
      </rPr>
      <t xml:space="preserve">  localizados na Linha Tronco, entre Rubinéia/SP e ltirapina/SP</t>
    </r>
  </si>
  <si>
    <r>
      <rPr>
        <b/>
        <sz val="12"/>
        <rFont val="Times New Roman"/>
        <family val="1"/>
      </rPr>
      <t>Modernização de Via Permanente dos Ramais</t>
    </r>
    <r>
      <rPr>
        <sz val="12"/>
        <rFont val="Times New Roman"/>
        <family val="1"/>
      </rPr>
      <t xml:space="preserve"> (Colômbia e Panorama)</t>
    </r>
  </si>
  <si>
    <r>
      <t xml:space="preserve">Investimentos em </t>
    </r>
    <r>
      <rPr>
        <b/>
        <sz val="12"/>
        <rFont val="Times New Roman"/>
        <family val="1"/>
      </rPr>
      <t>Sistemas Ferroviários na Linha Tronco</t>
    </r>
  </si>
  <si>
    <r>
      <t>Implantação de</t>
    </r>
    <r>
      <rPr>
        <b/>
        <sz val="12"/>
        <color theme="1"/>
        <rFont val="Times New Roman"/>
        <family val="1"/>
      </rPr>
      <t xml:space="preserve"> Contornos Ferroviário/Oficinas </t>
    </r>
  </si>
  <si>
    <t>Implantação de PI, na região da Av. Francisco Canhos, localizada no km 276,48, contendo 4 faixas rodoviárias, passeio e iluminação.</t>
  </si>
  <si>
    <t>Implantação de PI, na região da Rua Edgar Galvão de França / Rua Dr. Gazi Amin Chahur, localizada no km 274,60, contendo 2 faixas rodoviárias, passeio e iluminação. Adicionalmente o projeto contempla a revitalização e calçamento dos trechos de vias urbanas na área de influência da intervenção</t>
  </si>
  <si>
    <t>Implantação de PI, na região da Rua Porto Alegre / Rua Goiânia, localizada no km 73,83, contendo 2 faixas rodoviárias, passeio e iluminação. Adicionalmente o projeto contempla a adequação viária e dos passeios de vias urbanas na área de influência da intervenção</t>
  </si>
  <si>
    <t>Implantação de Viaduto Rodoviário, na região da Av. Morumbi / Av. Dr. Heitor José Reali, localizada no km 203,55, contendo 4 faixas rodoviárias, passeio e iluminação. Adicionalmente o projeto contempla quatro rotatórias, sistema viário complementar, composto por segmentos de uma, duas e quatro faixas, e Passarela de Pedestres no cruzamento entre o Km 204,268 da Via Permanente e a Rua Guará.</t>
  </si>
  <si>
    <t>Implantação de Viaduto Rodoviário, na região da Rua Roberto Símonsen, localizada no km 206,51, contendo 2 faixas rodoviárias, passeio e iluminação. Adicionalmente o projeto contempla um segmento rodoviário que ligará as ruas General Osório e Roberto Símonsen, bolsão “fim de rua” na Rua General Osório e duas escadas para acesso de pedestres ao passeio do Viaduto Rodoviário.</t>
  </si>
  <si>
    <t xml:space="preserve">Implantação de Viaduto Rodoviário, na região da Av. Joaquim Miguel Couto, localizada no km 123,65, contendo 2 faixas rodoviárias e iluminação. </t>
  </si>
  <si>
    <t>Implantação de Viaduto Rodoviário, na região da Av. Henry Borden, localizada no km 123,35, contendo 2 faixas rodoviárias, passeio e iluminação. Adicionalmente o projeto contempla a construção de Ciclovia.</t>
  </si>
  <si>
    <t>Implantação de Viaduto Rodoviário, na região da Rua José Gonzales Rosa / Rua Carlos Sgarbi, localizada no km 134,12, contendo 2 faixas rodoviárias e passeio e iluminação. Adicionalmente o projeto contempla o prolongamento da Rua José Rosa, faixa de espera na Rua Carlos Sgarbi e Passarela de Pedestres na Rua Manoel Pires de Moraes, Km 133,86.</t>
  </si>
  <si>
    <t>Implantação de Viaduto Rodoviário, na região da Rua São Sebastião / Rua Luísa Augusto Corrêa, localizada no km 139,10, contendo 2 faixas rodoviárias e passeio. Adicionalmente o projeto contempla a adequação viária na Rua Luísa Augusto Corrêa, nova pista com duas faixas.</t>
  </si>
  <si>
    <t>Implantação dos seguintes Viadutos Rodoviários: Viaduto localizado  no km 175,22, na região da Av. Cianelli / Av. Dez, contendo 4 faixas rodoviárias, passeio e iluminação; e  Viaduto localizado  no km 175,54, na região da Rua Oito / Rua Sete, contendo 2 faixas rodoviárias, passeio e iluminação. Adicionalmente o projeto contempla uma rotatória, prolongamento da Av. Dez e Passarela de Pedestres no cruzamento entre o Km 175,000 da Via Permanente e a Rua Três.</t>
  </si>
  <si>
    <t xml:space="preserve">Implantação de Viaduto Rodoviário, na região da Estrada Municipal VTG-040, localizada no km 296,18, contendo 2 faixas rodoviárias e iluminação. </t>
  </si>
  <si>
    <t>Implantação de Viaduto Rodoviário, na região da Rua João Rodrigues da Silva / Rodovia Raposo Tavares, localizada no km 72,16, contendo 2 faixas rodoviárias, passeio e iluminação. Adicionalmente o projeto contempla o prolongamento da Rua João Rodrigues da Silva.</t>
  </si>
  <si>
    <t xml:space="preserve">Implantação de Viaduto Rodoviário, na região da Av. José Zancaner, localizada no km 152,07, contendo 2 faixas rodoviárias, passeio e iluminação. </t>
  </si>
  <si>
    <t>Implantação de Viaduto Rodoviário, na região da Av. São João / Rodovia Washington Luiz, localizada no km 224,60, contendo 2 faixas rodoviárias e acostamento em ambos os lados.</t>
  </si>
  <si>
    <t xml:space="preserve">Implantação de Viaduto Rodoviário, na região da Estrada Municipal Rural, localizada no km 83,72, contendo 2 faixas rodoviárias e iluminação. </t>
  </si>
  <si>
    <t xml:space="preserve">Implantação de Viaduto Rodoviário, na região da Rua Senador Vergueiro / Rua Boa Vista, localizada no km 106,15, contendo 2 faixas rodoviárias, passeio e iluminação. </t>
  </si>
  <si>
    <t>Implantação de Viaduto Rodoviário, na região da Estrada Municipal / Rua XV de Novembro, localizada no km 255,19, contendo 2 faixas rodoviárias e iluminação. Adicionalmente o projeto contempla a implantação de segmentos rodoviários pavimentados, entrada/saída, para acesso ao Viaduto Rodoviário</t>
  </si>
  <si>
    <t xml:space="preserve">Implantação de Viaduto Rodoviário, na região da Rua Rio de Janeiro, localizada no km 231,72, contendo 2 faixas rodoviárias, passeio e iluminação. </t>
  </si>
  <si>
    <t>Implantação de Viaduto Rodoviário, na região da Av. Rosalvo Aderaldo / Estrada do Coqueiro, localizada no km 339,93, contendo 2 faixas rodoviárias, passeio e iluminação. Adicionalmente o projeto contempla duas rotatórias, adequações viárias na Rua João Gosselein, que interligará as rotatórias e dará acesso ao Viaduto Rodoviário, e pavimentação de segmento da Estrada do Coqueiro.</t>
  </si>
  <si>
    <t>Implantação de Viaduto Rodoviário, na região da Rodovia Vicinal Carlos Gandolfi, localizada no km 342,46, contendo 2 faixas rodoviárias, passeio e iluminação. Adicionalmente o projeto contempla a adequação viária na Vicinal Carlos Gandolfi, com a implantação de duas faixas laterais à rampa de acesso ao Viaduto Rodoviário.</t>
  </si>
  <si>
    <t xml:space="preserve">Implantação de Viaduto Rodoviário, na região da Av. Jânio Quadros / Rua Oswaldo Cruz, localizada no km 373,04, contendo 2 faixas rodoviárias, passeio e iluminação. </t>
  </si>
  <si>
    <t>Implantação de Viaduto Ferroviário, na região da Rua João Lourenço Rodrigues, localizada no km 205, contendo 4 faixas rodoviárias e iluminação. Adicionalmente o projeto contempla a duplicação da Av. João Lourenço Rodrigues, trecho entre as rotatórias da Av. Dr. Teixeira de Barros e da Av. Getúlio Vargas, e demolição do Viaduto Ferroviário existente</t>
  </si>
  <si>
    <t>Implantação de Viaduto Ferroviário, na região da Av. República do Líbano / Rua Mário Longo, localizada no km 303,67, contendo 4 faixas rodoviárias, passeio e iluminação. Adicionalmente o projeto contempla o prolongamento da Av. República do Líbano e da Rua Mario Longo.</t>
  </si>
  <si>
    <t>Pederneiras</t>
  </si>
  <si>
    <t>Implantação dos seguintes Viadutos Ferroviários: Viaduto localizado  no km 303,87, na região da Estrada Municipal PDN-384, contendo 2 faixas rodoviárias, passeio e iluminação; e  Viaduto localizado  no km 303,25, na região da Rua Jesus Escalassara, contendo 2 faixas rodoviárias, passeio e iluminação. Adicionalmente o projeto contempla a demolição do pontilhão existente e implantação de Passarela de Pedestres no cruzamento entre o Km 302,415 da Via Permanente e a Av. Tiradentes.</t>
  </si>
  <si>
    <t>Implantação de Passarela de Pedestres, na região da Rua Francisco Cunha / Av. Osvaldo Cruz, localizada no km 122,89.</t>
  </si>
  <si>
    <t>Implantação de Passarela de Pedestres, na região da Estrada do Filipinho / Rua Dr. André Stucchi , localizada no km131,28.</t>
  </si>
  <si>
    <t>Implantação de Passarela de Pedestres, na região da Rua Thomas Paes da Cunha Filho / Rua da Estação, localizada no km 301,85.</t>
  </si>
  <si>
    <t>Implantação de Passarela de Pedestres, na região da Rua Padre José Anchieta, localizada no km 70,92.</t>
  </si>
  <si>
    <t>Implantação de Passarela de Pedestres, na região da Rua Dois, localizada no km 72,16.</t>
  </si>
  <si>
    <t>Implantação de Passarela de Pedestres, na região da Rua São Lourenço / Rua 21 de Março, localizada no km 59,16.</t>
  </si>
  <si>
    <t>Implantação de Passarela de Pedestres, na região da Avenida Getúlio Vargas / Rua Rio Preto, localizada no km 385,60.</t>
  </si>
  <si>
    <t>Implantação de Passarela de Pedestres, na região da Rua Miguel Bechis Filho, localizada no km 75,42.</t>
  </si>
  <si>
    <t>Implantação de Vedações de Faixa de Domínio, em ambos os lados da Via Permanente, no trecho entre os kms 200,20 e 212,56, totalizando uma extensão linear mínima de muro misto de 6,18 km.</t>
  </si>
  <si>
    <t>Implantação de Vedações de Faixa de Domínio, em ambos os lados da Via Permanente, no trecho entre os kms 35,70 e 51,2, totalizando uma extensão linear mínima de muro misto de 18,13 km.</t>
  </si>
  <si>
    <t>Implantação de Vedações de Faixa de Domínio, em ambos os lados da Via Permanente, no trecho entre os kms 118,8 e 125,4, totalizando uma extensão linear mínima de muro misto de 3,3 km.</t>
  </si>
  <si>
    <t>Implantação de Vedações de Faixa de Domínio, em ambos os lados da Via Permanente, no trecho entre os kms 130,89 e 142,01, totalizando uma extensão linear mínima de muro misto de 2,78 km.</t>
  </si>
  <si>
    <t>Implantação de Vedações de Faixa de Domínio, em ambos os lados da Via Permanente, no trecho entre os kms 173,38 e 176,1, totalizando uma extensão linear mínima de muro misto de 1,36 km.</t>
  </si>
  <si>
    <t>Implantação de Vedações de Faixa de Domínio, em ambos os lados da Via Permanente, no trecho entre os kms 152 e 67,20 (Alça), totalizando uma extensão linear mínima de muro misto de 3,88 km.</t>
  </si>
  <si>
    <t>Implantação de Vedações de Faixa de Domínio, em ambos os lados da Via Permanente, no trecho entre os kms 58,73 e 60,36, totalizando uma extensão linear mínima de muro misto de 0,41 km.</t>
  </si>
  <si>
    <t>Implantação de Vedações de Faixa de Domínio, em ambos os lados da Via Permanente, no trecho entre os kms 89,5 e 91,8, totalizando uma extensão linear mínima de muro misto de 1,15 km.</t>
  </si>
  <si>
    <t>Implantação de Vedações de Faixa de Domínio, em ambos os lados da Via Permanente, no trecho entre os kms 146 e 156,5, totalizando uma extensão linear mínima de muro misto de 1,6 km.</t>
  </si>
  <si>
    <t>Implantação de Vedações de Faixa de Domínio, em ambos os lados da Via Permanente, no trecho entre os kms 205,86 e 220,7, totalizando uma extensão linear mínima de muro misto de 7,42 km.</t>
  </si>
  <si>
    <t>Implantação de Vedações de Faixa de Domínio, em ambos os lados da Via Permanente, no trecho entre os kms 71,67 e 77,9, totalizando uma extensão linear mínima de muro misto de 4,98 km.</t>
  </si>
  <si>
    <t>Implantação de Vedações de Faixa de Domínio, em ambos os lados da Via Permanente, no trecho entre os kms 198,78 e 212,6, totalizando uma extensão linear mínima de muro misto de 6,91 km.</t>
  </si>
  <si>
    <t>Implantação de Vedações de Faixa de Domínio, em ambos os lados da Via Permanente, no trecho entre os kms 125,26 e 129,60, totalizando uma extensão linear mínima de muro misto de 2,17 km.</t>
  </si>
  <si>
    <t>Implantação de Vedações de Faixa de Domínio, em ambos os lados da Via Permanente, no trecho entre os kms 383,30 e 386,9, totalizando uma extensão linear mínima de muro misto de 3,00 km.</t>
  </si>
  <si>
    <t>Implantação de Vedações de Faixa de Domínio, em ambos os lados da Via Permanente, no trecho entre os kms 405,635 e 421,6, totalizando uma extensão linear mínima de muro misto de 1,03 km.</t>
  </si>
  <si>
    <r>
      <rPr>
        <sz val="12"/>
        <color theme="1"/>
        <rFont val="Times New Roman"/>
        <family val="1"/>
      </rPr>
      <t xml:space="preserve">Intervenções para minimização de </t>
    </r>
    <r>
      <rPr>
        <b/>
        <sz val="12"/>
        <color theme="1"/>
        <rFont val="Times New Roman"/>
        <family val="1"/>
      </rPr>
      <t>Conflitos Urbanos</t>
    </r>
    <r>
      <rPr>
        <sz val="12"/>
        <color theme="1"/>
        <rFont val="Times New Roman"/>
        <family val="1"/>
      </rPr>
      <t xml:space="preserve"> </t>
    </r>
  </si>
  <si>
    <r>
      <t xml:space="preserve">  Implantação de </t>
    </r>
    <r>
      <rPr>
        <b/>
        <sz val="12"/>
        <color theme="1"/>
        <rFont val="Times New Roman"/>
        <family val="1"/>
      </rPr>
      <t>Passagens Inferiores</t>
    </r>
  </si>
  <si>
    <r>
      <t>Implantação de</t>
    </r>
    <r>
      <rPr>
        <b/>
        <sz val="12"/>
        <color theme="1"/>
        <rFont val="Times New Roman"/>
        <family val="1"/>
      </rPr>
      <t xml:space="preserve"> Viadutos Rodoviários</t>
    </r>
  </si>
  <si>
    <r>
      <t xml:space="preserve">Implantação de </t>
    </r>
    <r>
      <rPr>
        <b/>
        <sz val="12"/>
        <color theme="1"/>
        <rFont val="Times New Roman"/>
        <family val="1"/>
      </rPr>
      <t>Viadutos Ferroviários</t>
    </r>
    <r>
      <rPr>
        <sz val="12"/>
        <color theme="1"/>
        <rFont val="Times New Roman"/>
        <family val="1"/>
      </rPr>
      <t xml:space="preserve"> </t>
    </r>
  </si>
  <si>
    <r>
      <t xml:space="preserve">Implantação de </t>
    </r>
    <r>
      <rPr>
        <b/>
        <sz val="12"/>
        <color theme="1"/>
        <rFont val="Times New Roman"/>
        <family val="1"/>
      </rPr>
      <t>Passarelas de Pedestres</t>
    </r>
    <r>
      <rPr>
        <sz val="12"/>
        <color theme="1"/>
        <rFont val="Times New Roman"/>
        <family val="1"/>
      </rPr>
      <t xml:space="preserve"> </t>
    </r>
  </si>
  <si>
    <r>
      <t xml:space="preserve">Implantação de </t>
    </r>
    <r>
      <rPr>
        <b/>
        <sz val="12"/>
        <color theme="1"/>
        <rFont val="Times New Roman"/>
        <family val="1"/>
      </rPr>
      <t>Vedações de Faixa de Domínio</t>
    </r>
  </si>
  <si>
    <t xml:space="preserve"> Ampliação de 0,990 km, do Pátio de Cruzamento de Guimarães Rosa (ZGl), localizado entre o Km 317,866 e 319,570, de forma a apresentar uma extensão total de 2,694 km. </t>
  </si>
  <si>
    <t>Ampliação  de 1,012 km, do Pátio de Cruzamento de Simonsen (ZZM), localizado entre o Km 290,077 e 291,794, de forma a apresentar uma extensão total de 2,729 km. A Concessionária deverá ainda desativar 02 (duas) PNs, localizadas no Km 290,044 e 291,521 e remanejar o acesso viário desta última PN para o Km 291,810, onde deverá ser implantada 1 (uma) PN.</t>
  </si>
  <si>
    <t>Ampliação de 0,908 km, do Pátio de Cruzamento de Mirassol (ZMO), localizado entre o Km 222,848 e 224,611, de forma a apresentar uma extensão total de 2,670 km. A Concessionária deverá ainda desativar 1 (uma) PN localizada no Km 222,644.</t>
  </si>
  <si>
    <t xml:space="preserve">Duplicação, parcial do Trecho Ferroviário compreendido entre os Pátios de Cruzamento de Rio Preto Paulista (ZRU), localizado entre o Km 202,831 e 204,934 e Engenheiro Schmit (ZEH), localizado entre o Km 188,901 e 190,669. A duplicação parcial consiste na ampliação de 0,867 km do Pátio de Cruzamento ZRU, de forma a apresentar uma extensão total de 2,970 km, e na ampliação de 4,278 km do Pátio de Cruzamento ZEH, de forma a apresentar uma extensão total de 6,046 km. A Concessionária deverá, ainda, desativar 02 (duas) PNs existentes no Km 205,130 e 205,710, implantar 01 (uma) Passarela de Pedestres no Km 205,117, duplicar 1 (uma) PI localizada no km 192,423 e 01 (uma) Ponte Ferroviária localizada no Km 193,794 e, por fim, implantar 1 (um) acesso viário pavimentado, paralelo à Ferrovia, entre o Km 204,56 e 205,700. </t>
  </si>
  <si>
    <t xml:space="preserve">Duplicação parcial do Trecho Ferroviário compreendido entre os Pátios de Cruzamento de Matão (ZMA), localizado entre o Km 41,944 e 43,721, e Bueno Andrade (ZDZ), localizado entre o Km 23,396 e 25,332. A duplicação parcial consiste na ampliação de 1,645 km do Pátio de Cruzamento ZMA, de forma a apresentar uma extensão total de 3,422 km e na ampliação, de 2,946 km, do Pátio de Cruzamento ZDZ, de forma a apresentar uma extensão total de 4,882 km. A Concessionária deverá, ainda, desativar 1 (uma) PN existente no Km 24,592 e implantar 1 (uma) Passarela de Pedestres no Km 24,580. </t>
  </si>
  <si>
    <t>Implantação de novo Pátio de Cruzamento entre os Pátios existentes de Taquaritinga (ZTN) e Cândido Rodrigues (ZCZ),  a ser localizado entre o Km 76,665 e 79,408, com extensão total de 2,743 km. A Concessionária deverá ainda demolir 1 (uma) PS existente no km 77,396 e implantar 1 (uma) PS na mesma localização.</t>
  </si>
  <si>
    <t xml:space="preserve">Implantação da segunda Linha Férrea entre os Pátios de Cruzamento de Rio Claro Novo (ZRX) e Cordeirópolis (ZCD), localizados no Km 118,160 e 130,760, respectivamente, com extensão total de 12,600 km. A Concessionária deverá ainda duplicar 7 (sete) PI's localizadas no Km 120,147; 125,023; 126,471; 127,783; 128,394; 128,650 e 129,419 e duplicar 3 (três) Pontes Ferroviárias localizadas no Km 124,970; 126,655 e 129,279. </t>
  </si>
  <si>
    <t>Implantação da segunda Linha Férrea, entre os Pátios de Cruzamento de Cordeirópolis (ZCD) e Limeira (ZLI), localizados no Km 105,400 e 116,080, respectivamente, com extensão total de 10,680 km. A Concessionária deverá ainda duplicar 6 (seis) PIs localizadas no Km 106,359; 106,785; 107,755; 109,259; 110,134 e 111,729 e duplicar 07 (sete) Pontes Ferroviárias locazadas no Km 107,811; 110,719; 113,576; 114,030; 114,453; 114,762 e 115,050.</t>
  </si>
  <si>
    <t xml:space="preserve">Implantação da segunda Linha Férrea, entre os Pátios de Cruzamento de Sumaré (ZSU) e Hortolândia (ZHO), localizados no Km 62,056 e 67,420, respectivamente, com extensão total de 5,364 km. A Concessionária deverá ainda ampliar 1 (uma) Pl localizada no Km 63,569, duplicar 1 (uma) Ponte Ferroviária localizada no Km 66,510, implantar 02 (duas) PS's no Km 62,204 e 66,688 e implantar 1 (uma) Ponte Rodoviária na estaca 100,300 do acesso viário localizado no Km 62,204. </t>
  </si>
  <si>
    <t>Implantação da segunda Linha Férrea, entre os Pátios de Cruzamento de Hortolândia (ZHO) e Boa Vista Velha (ZBV), localizados no Km 56,935 e 60,089, respectivamente, com extensão total de 3,154 km.</t>
  </si>
  <si>
    <t xml:space="preserve">Implantação da segunda Linha Férrea, no Trecho remanescente de Via Permanente singela entre os Pátios de Cruzamento de Convenção (ZFY) e Pirapitingui (ZXP), localizados no Km 192,660 e 187,370, respectivamente, com extensão total de 5,290 km. A Concessionária deverá ainda implantar 2 (dois) Túneis Ferroviários, o primeiro entre o Km 192,300 e 192,834 e o segundo entre o Km 188,240 e 188,543. </t>
  </si>
  <si>
    <t>Implantação da modernização de Via Permanente no Ramal de Panorama, no Trecho Ferroviário compreendido entre os Pátios de Cruzamento de ltirapina (ZIQ) e Bauru (ZBU), localizados nos Km 174,370 e 340,000, respectivamente.</t>
  </si>
  <si>
    <t>Aquisição de  1 (um) Carro Controle para a Manutenção preditiva e preventiva da Via Permanente.</t>
  </si>
  <si>
    <t>Implantação do Contorno Ferroviário denominado "Variante de Mirassol, Sao José do Rio Preto e Cedral/SP". A obra engloba todos os materiais e serviços necessários à execução da lnfraestrutura, Superestrutura, Obras de Arte Especiais, Passagens em Nível e Pátios de Cruzamento, com as seguintes características principais: 54 (cinquenta e quatro) quilômetros em Linha Férrea simples,  4 (quatro) Pátios de Cruzamento com extensão mínima de 2.686 metros e Sistemas Ferroviários  compatíveis com os existentes no Trecho.</t>
  </si>
  <si>
    <t>Implantação de uma oficina de Manutenção de Locomotivas no Pátio de Tutóia, localizado no Km 255,657 do Trecho Araraquara - Ponte, a obra contempla a execução de: Edificações administrativas e Instalações de Apoio; Área de oficina de Locomotivas com no mínimo 15,6 mil m2, entre área coberta e descoberta, com 9 (nove) Linhas de serviços, das quais 5 (cinco) são Linhas para Manutenção leve, 3 (trés) são Linhas para Manutenção pesada e 1 (uma) é Linha de apoio; Uma Rotunda; Posto de Abastecimento com 3 (três) posições para abastecimento de um conjunto de tração quádrupla; tancagem para óleo diesel com um tanque mínimo de 1,25 (um vírgula vinte e cinco) mil m3 com previsão de área para instalação futura de mais um tanque com a mesma capacidade; tancagem para óleo lubrificante com dois tanques mínimos de 50 (cinquenta) m3 com previsão de área para instalação futura de mais um tanque mínimo de 50 (cinquenta) m3; e Areeiro com capacidade mínima de 40 (quarenta) m3.</t>
  </si>
  <si>
    <t>Implantação de PI, na região da Rua Osvaldo Peralva / Rua Carlos Roberto Pereira, localizada no km 247,70, contendo 2 faixas rodoviárias, passeio e iluminação.</t>
  </si>
  <si>
    <t>Implantação de PI, na região da Rua 21 de Março, localizada no km 59,60, contendo 2 faixas rodoviárias, passeio e iluminação.</t>
  </si>
  <si>
    <t>Implantação de PI, na região da Estrada do Guarujá, localizada no km 210,70, contendo 2 faixas rodoviárias, passeio e iluminação.</t>
  </si>
  <si>
    <t>Implantação de PI, na região da Av. Fernando Costa / Av. Marília, localizada no km 252,50, contendo 2 faixas rodoviárias, passeio e iluminação. Adicionalmente o projeto contempla a revitalização e calçamento dos trechos de vias urbanas na área de influência da intervenção</t>
  </si>
  <si>
    <t xml:space="preserve">Implantação de Viaduto Rodoviário, na região da Av. dos Jacarandás, localizada no km 136,60, contendo 2 faixas rodoviárias, passeio e iluminação. </t>
  </si>
  <si>
    <t>Implantação de Viaduto Rodoviário, na região da Rua Nelson Constantino / Rua São Sebastião, localizada no km 140,15, contendo 2 faixas rodoviárias e passeio. Adicionalmente o projeto contempla o prolongamento da Rua Nelson Constantino e Passarela de Pedestres no cruzamento da Via Permanente com a Rua Benedito Jandiro Soares, Km 140,35.</t>
  </si>
  <si>
    <t>Implantação de Viaduto Rodoviário, na região da Rua Antônio Luiz Gabetta / Av. Paulista, localizada no km 29,60, contendo 4 faixas rodoviárias e iluminação. Adicionalmente o projeto contempla as seguintes adequações viárias: Rua Treze de Maio; Av. Paulista; Rua São Carlos; Rua João Bissoto Filho; e Rua Luis Bissoto.</t>
  </si>
  <si>
    <t xml:space="preserve">Implantação de Viaduto Rodoviário, na região da Rua Waldemar Pereira da Silveira, localizada no km 334,50, contendo 2 faixas rodoviárias, passeio e iluminação. </t>
  </si>
  <si>
    <r>
      <t>Aquisição de</t>
    </r>
    <r>
      <rPr>
        <b/>
        <sz val="12"/>
        <color theme="1"/>
        <rFont val="Times New Roman"/>
        <family val="1"/>
      </rPr>
      <t xml:space="preserve"> Equipamentos de Via</t>
    </r>
  </si>
  <si>
    <t>Cosmorama</t>
  </si>
  <si>
    <t>Rio Claro</t>
  </si>
  <si>
    <t>Itu</t>
  </si>
  <si>
    <t>Implantação de uma oficina de Manutenção de vagões e equipamentos de via, com vistas à transferência da oficina de Rio Claro Velho para localizaçao a ser definida pela Concessionária. Os custos totais para as obras serão estabelecidos após autorização, pela ANTT, do projeto a ser apresentado pela Concessionária, em até 1 (um) ano da a data de assinatura do 2° Termo Aditivo. Esse projeto contemplará o orçamento, conterá todos os elementos necessários à adequada caracterização das intervenções e atendará aos normativos e legislações vigentes aplicáveis. A nova estrutura deverá possuir, no mínimo, as seguintes características e funcionalidades: Edificações administrativas e Instalações de Apoio; 48 (quarenta e oito) posições destinadas à manutenção de vagões; 16 (dezesseis) posições destinadas à manutenção de equipamentos de via de grande porte; e 02 (duas) pontes rolantes de 15 (quinze) toneladas que deverão atender 22 (vinte e duas) posições para manutenção de vagões.</t>
  </si>
  <si>
    <t>Não se aplica</t>
  </si>
  <si>
    <t xml:space="preserve"> Catanduva</t>
  </si>
  <si>
    <t>Barretos</t>
  </si>
  <si>
    <t>Monte Aprazível</t>
  </si>
  <si>
    <t>Uchôa</t>
  </si>
  <si>
    <t>Santa Adélia</t>
  </si>
  <si>
    <t>São José do Rio Preto</t>
  </si>
  <si>
    <t>Matão, Araraquara</t>
  </si>
  <si>
    <t>Araraquara, Ibaté</t>
  </si>
  <si>
    <t>Itirapina, Rio Claro</t>
  </si>
  <si>
    <t>Rio Claro, Santa Gertrudes, Cordeirópolis</t>
  </si>
  <si>
    <t>Cordeirópolis, Limeira</t>
  </si>
  <si>
    <t>Limeira, Americana</t>
  </si>
  <si>
    <t>Americana, Nova Odessa, Sumaré</t>
  </si>
  <si>
    <t>Sumaré, Hortolândia</t>
  </si>
  <si>
    <t>Hortolândia, Campinas</t>
  </si>
  <si>
    <t>Rubinéia, Santa Fé do Sul, Três Fronteiras, Santana da Ponte Pensa, Santa Salete, Urânia, Jales, Estrela d'Oeste, Fernandópolis, São Vicente, Praia Grande, Cubatão, Meridiano, Valentim Gentil, Votuporanga, Cosmorama, Tanabi, Monte Aprazível, Bálsamo, Mirassol, São José do Rio Preto, Cotia, Itapecerica da Serra, Embu Guaçu, São Paulo</t>
  </si>
  <si>
    <t>São José do Rio Preto, Cedral, Uchoa, Catiguá, Catanduva, Pindorama, Santa Adélia, Fernando Prestes, Candido Rodrigues, Taquaritinga, Itu, Mairinque, Alumínio, Sao Roque, Cotia</t>
  </si>
  <si>
    <t>Taquaritinga, Santa Ernestina, Dobrada, Matão, Araraquara, Ibaté, São Carlos, Campinas, Indaiatuba, Salto, Itu</t>
  </si>
  <si>
    <t>São Carlos, Itirapina, Rio Claro, Santa Gertrudes, Cordeirópolis, Limeira, Americana, Nova Odessa, Sumaré, Hortolândia, Campinas</t>
  </si>
  <si>
    <t>Itirapina, Brotas, Torrinha, Dois Corregos, Jaú, Pederneiras, Bauru</t>
  </si>
  <si>
    <t>Município(s)</t>
  </si>
  <si>
    <t>Araraquara, Américo Brasiliense, Santa Lúcia, Rincão, Guatapara, Pradópolis</t>
  </si>
  <si>
    <t>Cubatão, São Vicente, Praia Grande, São Paulo, Embu-Guacu, Itapecerica da Serra, Cotia, Sao Roque, Mairinque</t>
  </si>
  <si>
    <t>Mairinque, Itu, Salto, Indaiatuba, Campinas, Hortolandia, /Sumaré, Nova Odessa, Americana, Limeira</t>
  </si>
  <si>
    <t xml:space="preserve">Cordeirópolis, Santa Gertrudes, Rio Claro, Itirapina, São Carlos, Ibaté, Araraquara, Matão </t>
  </si>
  <si>
    <t>Dobrada, Santa Ernestina, Taquaritinga, Candido Rodrigues, Fernando Prestes, Pindorama, Catanduva, Catiguá, Uchoa, Cedral, São José do Rio Preto, Mirassol</t>
  </si>
  <si>
    <t>Mirassol, Bálsamo, Monte Aprazivel, Tanabi, Cosmorama, Votuporanga, Valentim Gentil, Meridiano, Fernandópolis, Estrela D`Oeste, Jales, Urânia, Santa Salete, Santana da Ponte Pensa, Três Fronteiras, Santa Fé do Sul, Rubinéia</t>
  </si>
  <si>
    <t>Mirassol, São José do Rio Preto, Cedral</t>
  </si>
  <si>
    <t>Cláusula Contratual</t>
  </si>
  <si>
    <t>Anexo 1, Apêndice A, Item 4.1.1 i</t>
  </si>
  <si>
    <t>Anexo 1, Apêndice A, Item 4.1.1 ii</t>
  </si>
  <si>
    <t>Anexo 1, Apêndice A, Item 4.1.1 iii</t>
  </si>
  <si>
    <t>Anexo 1, Apêndice A, Item 4.1.1 iv</t>
  </si>
  <si>
    <t>Anexo 1, Apêndice A, Item 4.1.1 v</t>
  </si>
  <si>
    <t>Anexo 1, Apêndice A, Item 4.1.1 vi</t>
  </si>
  <si>
    <t>Anexo 1, Apêndice A, Item 4.1.1 vii</t>
  </si>
  <si>
    <t>Anexo 1, Apêndice A, Item 4.1.1 viii</t>
  </si>
  <si>
    <t>Anexo 1, Apêndice A, Item 4.1.1 ix</t>
  </si>
  <si>
    <t>Anexo 1, Apêndice A, Item 4.1.1 x</t>
  </si>
  <si>
    <t>Anexo 1, Apêndice A, Item 4.1.1 xi</t>
  </si>
  <si>
    <t>Anexo 1, Apêndice A, Item 4.1.1 xii</t>
  </si>
  <si>
    <t>Anexo 1, Apêndice A, Item 4.1.1 xiii</t>
  </si>
  <si>
    <t>Anexo 1, Apêndice A, Item 4.1.1 xiv</t>
  </si>
  <si>
    <t>Anexo 1, Apêndice A, Item 4.1.1 xv</t>
  </si>
  <si>
    <t>Anexo 1, Apêndice A, Item 4.1.1 xvi</t>
  </si>
  <si>
    <t>Anexo 1, Apêndice A, Item 4.1.1 xvii</t>
  </si>
  <si>
    <t>Anexo 1, Apêndice A, Item 4.1.1 xviii</t>
  </si>
  <si>
    <t>Anexo 1, Apêndice A, Item 4.1.1 xix</t>
  </si>
  <si>
    <t>Anexo 1, Apêndice A, Item 4.1.1 xx</t>
  </si>
  <si>
    <t>Anexo 1, Apêndice A, Item 4.1.1 xxi</t>
  </si>
  <si>
    <t>Anexo 1, Apêndice A, Item 4.1.1 xxii</t>
  </si>
  <si>
    <t>Anexo 1, Apêndice A, Item 4.1.1 xxiii</t>
  </si>
  <si>
    <t>Anexo 1, Apêndice A, Item 4.1.1 xxiv</t>
  </si>
  <si>
    <t>Anexo 1, Apêndice A, Item 4.1.1 xxv</t>
  </si>
  <si>
    <t>Anexo 1, Apêndice A, Item 4.1.1 xxvi</t>
  </si>
  <si>
    <t>Anexo 1, Apêndice A, Item 4.1.1 xxvii</t>
  </si>
  <si>
    <t>Anexo 1, Apêndice A, Item 4.1.1 xxviii</t>
  </si>
  <si>
    <t>Anexo 1, Apêndice A, Item 4.1.1 xxix</t>
  </si>
  <si>
    <t>Anexo 1, Apêndice A, Item 4.1.1 xxx</t>
  </si>
  <si>
    <t>Anexo 1, Apêndice A, Item 4.1.2 i</t>
  </si>
  <si>
    <t>Anexo 1, Apêndice A, Item 4.1.2 ii</t>
  </si>
  <si>
    <t>Anexo 1, Apêndice A, Item 4.1.2 iii</t>
  </si>
  <si>
    <t>Anexo 1, Apêndice A, Item 4.1.2 iv</t>
  </si>
  <si>
    <t>Anexo 1, Apêndice A, Item 4.1.2 v</t>
  </si>
  <si>
    <t>Anexo 1, Apêndice A, Item 4.1.3 i</t>
  </si>
  <si>
    <t>Anexo 1, Apêndice A, Item 4.1.3 ii</t>
  </si>
  <si>
    <t>Anexo 1, Apêndice A, Item 4.1.3 iii</t>
  </si>
  <si>
    <t>Anexo 1, Apêndice A, Item 4.1.3 iv</t>
  </si>
  <si>
    <t>Anexo 1, Apêndice A, Item 4.1.3 v</t>
  </si>
  <si>
    <t>Anexo 1, Apêndice A, Item 4.1.3 vi</t>
  </si>
  <si>
    <t>Anexo 1, Apêndice A, Item 4.1.3 vii</t>
  </si>
  <si>
    <t>Anexo 1, Apêndice A, Item 4.1.3 viii</t>
  </si>
  <si>
    <t>Anexo 1, Apêndice A, Item 4.1.3 ix</t>
  </si>
  <si>
    <t>Anexo 1, Apêndice A, Item 4.1.3 x</t>
  </si>
  <si>
    <t>Anexo 1, Apêndice A, Item 4.1.3 xi</t>
  </si>
  <si>
    <t>Anexo 1, Apêndice A, Item 4.1.4 i</t>
  </si>
  <si>
    <t>Anexo 1, Apêndice A, Item 4.1.4 ii</t>
  </si>
  <si>
    <t>Anexo 1, Apêndice A, Item 4.1.4 iii</t>
  </si>
  <si>
    <t>Anexo 1, Apêndice A, Item 4.1.4 iv</t>
  </si>
  <si>
    <t>Anexo 1, Apêndice A, Item 4.1.5 i</t>
  </si>
  <si>
    <t>Anexo 1, Apêndice A, Item 4.1.5 ii</t>
  </si>
  <si>
    <t>Anexo 1, Apêndice A, Item 4.1.6 i</t>
  </si>
  <si>
    <t>Anexo 1, Apêndice A, Item 4.1.6 ii</t>
  </si>
  <si>
    <t>Anexo 1, Apêndice A, Item 4.1.6 iii</t>
  </si>
  <si>
    <t>Anexo 1, Apêndice A, Item 4.1.6 iv</t>
  </si>
  <si>
    <t>Anexo 1, Apêndice A, Item 4.1.6 v</t>
  </si>
  <si>
    <t>Anexo 1, Apêndice A, Item 4.1.7 i</t>
  </si>
  <si>
    <t>Anexo 1, Apêndice A, Item 4.1.7 ii</t>
  </si>
  <si>
    <t>Anexo 1, Apêndice A, Item 4.1.8 i</t>
  </si>
  <si>
    <t>Anexo 1, Apêndice A, Item 4.1.8 ii</t>
  </si>
  <si>
    <t>Anexo 1, Apêndice A, Item 4.1.8 iii</t>
  </si>
  <si>
    <t>Anexo 1, Apêndice A, Item 4.1.8 iv</t>
  </si>
  <si>
    <t>Anexo 1, Apêndice A, Item 4.1.8 v</t>
  </si>
  <si>
    <t>Anexo 1, Apêndice A, Item 4.1.8 vi</t>
  </si>
  <si>
    <t>Anexo 1, Apêndice A, Item 4.1.8 vii</t>
  </si>
  <si>
    <t>Anexo 1, Apêndice A, Item 4.1.8 viii</t>
  </si>
  <si>
    <r>
      <rPr>
        <b/>
        <sz val="12"/>
        <color theme="1"/>
        <rFont val="Times New Roman"/>
        <family val="1"/>
      </rPr>
      <t>Ampliação de Pátios de Cruzamento</t>
    </r>
    <r>
      <rPr>
        <sz val="12"/>
        <color theme="1"/>
        <rFont val="Times New Roman"/>
        <family val="1"/>
      </rPr>
      <t xml:space="preserve">  existentes e duplicações parciais de Trechos Ferroviários localizados na Linha Tronco, entre Rubinéia/SP e ltirapina/SP.</t>
    </r>
  </si>
  <si>
    <t>INFORMAÇÕES CONTRATUAIS</t>
  </si>
  <si>
    <t>Em Obra</t>
  </si>
  <si>
    <t>Tabapuã</t>
  </si>
  <si>
    <t>Santana da Ponte Pensa</t>
  </si>
  <si>
    <t>Implantação de Vedações de Faixa de Domínio, em ambos os lados da Via Permanente, no trecho entre os kms 295,7 e 304,04, totalizando uma extensão linear mínima de muro misto de 6,62 km.</t>
  </si>
  <si>
    <t>Concluída</t>
  </si>
  <si>
    <t>Não Iniciada</t>
  </si>
  <si>
    <t>Em obra</t>
  </si>
  <si>
    <t>A definir</t>
  </si>
  <si>
    <t>Obra iniciada em caráter emergencial. Carta 0222/GREG/2020 processo ANTT 50500.016721/2020-21</t>
  </si>
  <si>
    <t>Obra iniciada em caráter emergencial. Carta 0435/GREG/2020 processo ANTT 50500.037036/2020-38</t>
  </si>
  <si>
    <t>Notificação de Autuação nº 0001/2019/COFER-URSP/SUFER/ANTT</t>
  </si>
  <si>
    <t>Em contratação</t>
  </si>
  <si>
    <t>Em lead time</t>
  </si>
  <si>
    <t>Equipamento adquirido e em operação</t>
  </si>
  <si>
    <t>OBSERVAÇÃO</t>
  </si>
  <si>
    <t>Início ou Previsão</t>
  </si>
  <si>
    <t>Término ou Previsão</t>
  </si>
  <si>
    <t>Observações</t>
  </si>
  <si>
    <t>INFORMAÇÕES FORNECIDAS PELA CONCESSIONÁRIA</t>
  </si>
  <si>
    <t xml:space="preserve">não </t>
  </si>
  <si>
    <t>não</t>
  </si>
  <si>
    <t>Ainda não houve notificação da concessionária.</t>
  </si>
  <si>
    <t>Em definição da solução técnica de transposição dos túneis.</t>
  </si>
  <si>
    <t>Reportado conforme carta 0570/GREG/21</t>
  </si>
  <si>
    <t>Em mobilização</t>
  </si>
  <si>
    <t>sim</t>
  </si>
  <si>
    <t>-</t>
  </si>
  <si>
    <t>Pendente execução do viaduto.</t>
  </si>
  <si>
    <t>Pendente fechamento de 1 PN e demolição do lado norte do pátio.</t>
  </si>
  <si>
    <t>Executado conforme apresentado na carta 0570/GREG/2021</t>
  </si>
  <si>
    <t>Em revisão do projeto executivo para atender a solicitação da prefeitura referente a adequação do viário.</t>
  </si>
  <si>
    <t>Em revisão do projeto de engenharia para atender solicitação do município para readequação do planejamento de mobilidade urbana. A obra complementar da passarela do km 204.268, têm prazo de 32 meses para o alteamento da linha de transmissão pela CPFL após desenvolvimento do projeto eletromecânico, alinhamento fundiário e ambiental e contratação da execução.</t>
  </si>
  <si>
    <t>Em revisão do projeto de engenharia para atender solicitação do município para readequação do planejamento de mobilidade urbana.</t>
  </si>
  <si>
    <t>Necessidade de processo judicial para desapropriação dos terrenos necessários para execução da obra. E emissão de licença ambiental. Em tratativas com a ENEL referente as interferências com a rede de distribuição, com a implantação do dispositivo.</t>
  </si>
  <si>
    <t>Necessidade de processo judicial para desapropriação dos terrenos necessários para execução da obra. DUP necessária para desapropriação ainda não emitida pela ANTT. Em tratativas com a ENEL referente as interferências com a rede de distribuição, com a implantação do dispositivo.</t>
  </si>
  <si>
    <t>Obrigação sobrestada pela ANTT.</t>
  </si>
  <si>
    <t>Dificuldade de liberação pela AB Concessões que ainda não emitiu o autorizativo para iniciar o processo com a ARTESP. Ajuizada a ação de desapropriação.</t>
  </si>
  <si>
    <t>Necessidade de processo judicial para desapropriação dos terrenos necessários para execução da obra e pendente definição por parte da SPU para utilização de terrenos da união.  Iniciada as tratativas de remoção de interferência com a Elektro.</t>
  </si>
  <si>
    <t>Necessidade de processo judicial para desapropriação dos terrenos necessários para execução da obra.  Iniciada as tratativas de remoção de interferência com a Elektro.</t>
  </si>
  <si>
    <t>Pendente definição por parte da SPU para utilização de terrenos da união.  Iniciada as tratativas de remoção de interferência com a Elektro.</t>
  </si>
  <si>
    <t>Necessidade de processo judicial para desapropriação dos terrenos necessários para execução da obra. Em tratativas com a ENEL referente as interferências com a rede de distribuição, com a implantação do dispositivo.</t>
  </si>
  <si>
    <t>Em definição do escopo solicitado pela prefeitura.</t>
  </si>
  <si>
    <t>A ANTT atestou a conclusão da obra? (sim / não)</t>
  </si>
  <si>
    <t>INFORMAÇÕES DO ACOMPANHAMENTO DA ANTT</t>
  </si>
  <si>
    <t>Status</t>
  </si>
  <si>
    <t>Recuperação do Trecho Ferroviário compreendido no Ramal de Colômbia, entre os Pátios de Cruzamento de Pradópolis (ZXE) e Colômbia (ZCA), localizados no Km 321,011 e 506,655, respectivamente, com extensão total de 185,6 km.</t>
  </si>
  <si>
    <t>Recuperação do Trecho Ferroviário compreendido no Ramal de Panorama, entre os Pátios de Cruzamento de Bauru (ZBU) e Panorama (ZPM), localizados no Km 340,000 e 709,173, respectivamente, com extensão total de 369,1 km.</t>
  </si>
  <si>
    <r>
      <t xml:space="preserve">RUMO MALHA PAULISTA - RMP - ACOMPANHAMENTO DE OBRAS OBRIGATÓRIAS </t>
    </r>
    <r>
      <rPr>
        <b/>
        <sz val="16"/>
        <color rgb="FFFF0000"/>
        <rFont val="Calibri"/>
        <family val="2"/>
        <scheme val="minor"/>
      </rPr>
      <t>(Atualização com informações referentes a novembro/2021)</t>
    </r>
  </si>
  <si>
    <t>Extensão concluída. Pendente execução do viaduto.</t>
  </si>
  <si>
    <t xml:space="preserve">Extensão concluída. Pendente liberação da área e contratação do viaduto. </t>
  </si>
  <si>
    <t>Pendente execução de PI. Ampliação executada</t>
  </si>
  <si>
    <t>Aguardando aprovação da EixoSP / ARTESP para execução do viaduto da Washington Luís.
Considerando a demora da ARTESP na liberação da transposição da rodovia pelo viaduto ferroviário, a Rumo desmobilizou a equipe de execução da obra enquanto aguarda.</t>
  </si>
  <si>
    <t xml:space="preserve">Conforme informado pela Rumo à ANTT (Processo nº 50500.114519/2021-44), a prefeitura de Limeira vem demonstrando, inclusive judicialmente, resistência à execução dos investimentos sem as devidas contrapartidas solicitadas, as quais não estão contempladas no plano de investimentos da Malha Paulista. </t>
  </si>
  <si>
    <t>Conforme informado pela Rumo à ANTT (Processo nº 50500.114519/2021-44), a prefeitura de Limeira vem demonstrando, inclusive judicialmente, resistência à execução dos investimentos sem as devidas contrapartidas solicitadas, as quais não estão contempladas no plano de investimentos da Malha Paulista.</t>
  </si>
  <si>
    <t>Conforme tratado no processo 50500.106467/2021-32, a Rumo está desenvolvendo um novo projeto executivo com vista à remoção das estruturas da oficina de vagões de Rio Claro Velho para Rio Claro Novo.</t>
  </si>
  <si>
    <t>A prefeitura aprovou um projeto do DNIT que desenvolveu, após a renovação antecipada e estabelecimento do caderno de obrigações da Malha Paulista, uma solução diferente da projetada pela Rumo. A Rumo está em tratativas com a prefeitura para validação da melhor solução ao município, ao mesmo tempo em que está detalhando eventual acréscimo de escopo da solução pactuada pela prefeitura e DNIT.</t>
  </si>
  <si>
    <t>Em fase de protocolo da licença de implantação.</t>
  </si>
  <si>
    <t>Prefeitura sinalizou necessidade de alteração locacional para implantação do viaduto. Em tratativas para alteração do dispositivo junto ao MINFRA</t>
  </si>
  <si>
    <t xml:space="preserve"> Em fase de protocolo da licença de implantação.</t>
  </si>
  <si>
    <t>Processos judiciais ajuizados para desapropriação dos terrenos necessários para execução da obra. Em tratativas para remoção de interferência com a CPFL.</t>
  </si>
  <si>
    <t>A depender dos processos ambientais e reintegrações de posse</t>
  </si>
  <si>
    <t>Projetos executivos das erosões concluídos.
Obras de recuperação de erosoões em andamento.
Próximas etapas:
Estudos ambientais e LI
Reintegração de posse faixa de domínio
Contratações
Mobilização
Infra
Super</t>
  </si>
  <si>
    <t>Recuperação de trechos</t>
  </si>
  <si>
    <t>Anexo 1, Apêndice B, Item 5.i</t>
  </si>
  <si>
    <t>Pradópolis, Barrinha, Sertãozinho, Pitangueiras, Bebedouro, Colina, Barretos, Colômbia</t>
  </si>
  <si>
    <t>Anexo 1, Apêndice B, Item 5.ii</t>
  </si>
  <si>
    <t>Bauru, Avaí, Gália, Garça, Vera Cruz, Marília, Oriente, Pompéia, Quintana, Herculândia, Tupã, Iacri, Parapuã, Osvaldo Cruz, Inúbia Paulista, Lucélia, Adamantina, Flórida Paulista, Pacaembu, Irapuru, Junqueirópolis, Dracena, Ouro Verde, Panorama</t>
  </si>
  <si>
    <t>Conforme Nota Técnica 7435/2021/COPAF/GECOF/SUFER/DIR (9292969).</t>
  </si>
  <si>
    <t>Conforme Relatório nº 011/2021/COFERSP (7902989).</t>
  </si>
  <si>
    <r>
      <t xml:space="preserve">Conforme consta do Relatório nº 011/2021/COFERSP (7902989), a ampliação do pátio de Engenheiro Schmit (ZEH) resultou na extensão total de apenas 3,395 km, sendo que o Caderno de Obrigações exige 6,046 km. De igual modo, a ampliação do pátio de Rio Preto Paulista (ZRU) resultou na extensão total de 2,576 km, sendo que o Caderno de Obrigações prevê 2,970 km. Ademais, não houve comprovação, nos termos exigidos, da conclusão da passarela de pedestres no km 205,100. Em relação às demais obrigações de desativar 02 (duas) PNs existentes no Km 205,130 e 205,710, duplicar 1 (uma) PI localizada no km 192,423 e 01 (uma) Ponte Ferroviária localizada no Km 193,794 e implantar 1 (um) acesso viário pavimentado, paralelo à ferrovia, entre o Km 204,56- 205,700, não houve comprovação, nem mesmo foram mencionadas. </t>
    </r>
    <r>
      <rPr>
        <sz val="12"/>
        <color rgb="FF000000"/>
        <rFont val="Arial"/>
        <family val="2"/>
      </rPr>
      <t>Por fim, destaca-se que a proposição de alteração de escopo apresentada pela Concessionária já havia sido rejeitada pela ANTT.</t>
    </r>
  </si>
  <si>
    <t>Conforme consta do Relatório nº 011/2021/COFERSP (7902989), não foi desativada a PN existente no km 24,592 e não foi construída uma passarela de pedestres no km 24,580.</t>
  </si>
  <si>
    <t xml:space="preserve">Conforme consta do Relatório nº 011/2021/COFERSP (7902989), a Concessionária afirmou que não executou a obra e apresentou suas justificativas. </t>
  </si>
  <si>
    <t xml:space="preserve">Conforme consta do Relatório nº 011/2021/COFERSP (7902989), a Concessionária afirmou que não executou a obra integralmente e apresentou suas justificativas. </t>
  </si>
  <si>
    <r>
      <t xml:space="preserve">Conforme consta do Relatório nº 011/2021/COFERSP (7902989), embora tenham sido instaladas as 73 chaves elétricas e as 23 </t>
    </r>
    <r>
      <rPr>
        <i/>
        <sz val="12"/>
        <color rgb="FF000000"/>
        <rFont val="Arial"/>
        <family val="2"/>
      </rPr>
      <t>houses</t>
    </r>
    <r>
      <rPr>
        <sz val="12"/>
        <color rgb="FF000000"/>
        <rFont val="Arial"/>
        <family val="2"/>
      </rPr>
      <t xml:space="preserve">, conforme estabeleceu o item 4.1.6.i do Caderno de Obrigações, a solução de sistema ferroviário que foi adotada não dispõe de todos os elementos e aplicações previstos no item 4.1.6.1. </t>
    </r>
  </si>
  <si>
    <t>Conforme consta do Relatório nº 011/2021/COFERSP (7902989), o Contrato de Fornecimento, único documento comprobatório enviado pela Concessionária, mostra que ambas as desguarnecedoras não foram adquiridas no prazo estipulado no Caderno de Obrigações.</t>
  </si>
  <si>
    <t>Conforme consta do Relatório nº 011/2021/COFERSP (7902989), a Concessionária afirmou que não executou a obra e apresentou suas justificativas.</t>
  </si>
  <si>
    <t>Conforme consta do Relatório nº 011/2021/COFERSP (7902989), apesar de a Concessionária ter afirmado que concluiu a obra, foram verificadas diversas inconformidades com as especificações do Caderno de Obrigações.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</si>
</sst>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R$&quot;\ * #,##0.00_-;\-&quot;R$&quot;\ * #,##0.00_-;_-&quot;R$&quot;\ * &quot;-&quot;??_-;_-@_-"/>
  </numFmts>
  <fonts count="15" x14ac:knownFonts="1">
    <font>
      <sz val="11"/>
      <color theme="1"/>
      <name val="Calibri"/>
      <family val="2"/>
      <scheme val="minor"/>
    </font>
    <font>
      <b/>
      <sz val="11"/>
      <color theme="1"/>
      <name val="Calibri"/>
      <family val="2"/>
      <scheme val="minor"/>
    </font>
    <font>
      <sz val="12"/>
      <color theme="1"/>
      <name val="Times New Roman"/>
      <family val="1"/>
    </font>
    <font>
      <b/>
      <sz val="12"/>
      <color theme="1"/>
      <name val="Times New Roman"/>
      <family val="1"/>
    </font>
    <font>
      <sz val="12"/>
      <name val="Times New Roman"/>
      <family val="1"/>
    </font>
    <font>
      <i/>
      <sz val="12"/>
      <name val="Times New Roman"/>
      <family val="1"/>
    </font>
    <font>
      <b/>
      <sz val="12"/>
      <name val="Times New Roman"/>
      <family val="1"/>
    </font>
    <font>
      <sz val="8"/>
      <name val="Calibri"/>
      <family val="2"/>
      <scheme val="minor"/>
    </font>
    <font>
      <b/>
      <sz val="16"/>
      <color rgb="FFFF0000"/>
      <name val="Calibri"/>
      <family val="2"/>
      <scheme val="minor"/>
    </font>
    <font>
      <b/>
      <sz val="16"/>
      <color theme="0"/>
      <name val="Calibri"/>
      <family val="2"/>
      <scheme val="minor"/>
    </font>
    <font>
      <sz val="12"/>
      <color rgb="FF000000"/>
      <name val="Arial"/>
      <family val="2"/>
    </font>
    <font>
      <i/>
      <sz val="12"/>
      <color rgb="FF000000"/>
      <name val="Arial"/>
      <family val="2"/>
    </font>
    <font>
      <sz val="11"/>
      <color theme="1"/>
      <name val="Calibri"/>
      <family val="2"/>
      <scheme val="minor"/>
    </font>
    <font>
      <sz val="11"/>
      <color rgb="FF006100"/>
      <name val="Calibri"/>
      <family val="2"/>
      <scheme val="minor"/>
    </font>
    <font>
      <sz val="12"/>
      <color theme="1"/>
      <name val="Calibri"/>
      <family val="2"/>
      <scheme val="minor"/>
    </font>
  </fonts>
  <fills count="14">
    <fill>
      <patternFill patternType="none"/>
    </fill>
    <fill>
      <patternFill patternType="gray125"/>
    </fill>
    <fill>
      <patternFill patternType="solid">
        <fgColor theme="9" tint="0.79998168889431442"/>
        <bgColor indexed="64"/>
      </patternFill>
    </fill>
    <fill>
      <patternFill patternType="solid">
        <fgColor theme="8" tint="0.59999389629810485"/>
        <bgColor indexed="64"/>
      </patternFill>
    </fill>
    <fill>
      <patternFill patternType="solid">
        <fgColor theme="5" tint="0.39997558519241921"/>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theme="0"/>
        <bgColor indexed="64"/>
      </patternFill>
    </fill>
    <fill>
      <patternFill patternType="solid">
        <fgColor theme="8" tint="0.39997558519241921"/>
        <bgColor indexed="64"/>
      </patternFill>
    </fill>
    <fill>
      <patternFill patternType="solid">
        <fgColor theme="1"/>
        <bgColor indexed="64"/>
      </patternFill>
    </fill>
    <fill>
      <patternFill patternType="solid">
        <fgColor theme="9" tint="0.39997558519241921"/>
        <bgColor indexed="64"/>
      </patternFill>
    </fill>
    <fill>
      <patternFill patternType="solid">
        <fgColor theme="9" tint="0.59999389629810485"/>
        <bgColor indexed="64"/>
      </patternFill>
    </fill>
    <fill>
      <patternFill patternType="solid">
        <fgColor rgb="FFC6EFCE"/>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s>
  <cellStyleXfs count="3">
    <xf numFmtId="0" fontId="0" fillId="0" borderId="0"/>
    <xf numFmtId="44" fontId="12" fillId="0" borderId="0" applyFont="0" applyFill="0" applyBorder="0" applyAlignment="0" applyProtection="0"/>
    <xf numFmtId="0" fontId="13" fillId="12" borderId="0" applyNumberFormat="0" applyBorder="0" applyAlignment="0" applyProtection="0"/>
  </cellStyleXfs>
  <cellXfs count="62">
    <xf numFmtId="0" fontId="0" fillId="0" borderId="0" xfId="0"/>
    <xf numFmtId="0" fontId="0" fillId="0" borderId="0" xfId="0" applyAlignment="1">
      <alignment horizontal="center"/>
    </xf>
    <xf numFmtId="0" fontId="0" fillId="0" borderId="0" xfId="0" applyAlignment="1">
      <alignment horizontal="center" vertical="center"/>
    </xf>
    <xf numFmtId="0" fontId="0" fillId="7" borderId="0" xfId="0" applyFill="1"/>
    <xf numFmtId="17" fontId="3" fillId="3" borderId="1" xfId="0" applyNumberFormat="1" applyFont="1" applyFill="1" applyBorder="1" applyAlignment="1">
      <alignment horizontal="center" vertical="center" wrapText="1"/>
    </xf>
    <xf numFmtId="0" fontId="4" fillId="2" borderId="1" xfId="0" applyFont="1" applyFill="1" applyBorder="1" applyAlignment="1">
      <alignment horizontal="left" vertical="center" wrapText="1"/>
    </xf>
    <xf numFmtId="0" fontId="4" fillId="2" borderId="1" xfId="0" applyFont="1" applyFill="1" applyBorder="1" applyAlignment="1">
      <alignment horizontal="center" vertical="center" wrapText="1"/>
    </xf>
    <xf numFmtId="0" fontId="4" fillId="2" borderId="1" xfId="0" applyFont="1" applyFill="1" applyBorder="1" applyAlignment="1">
      <alignment horizontal="center" vertical="center"/>
    </xf>
    <xf numFmtId="14" fontId="4" fillId="2" borderId="1" xfId="0" applyNumberFormat="1" applyFont="1" applyFill="1" applyBorder="1" applyAlignment="1">
      <alignment horizontal="center" vertical="center"/>
    </xf>
    <xf numFmtId="0" fontId="2" fillId="6" borderId="1" xfId="0" applyFont="1" applyFill="1" applyBorder="1" applyAlignment="1">
      <alignment horizontal="center" vertical="center" wrapText="1"/>
    </xf>
    <xf numFmtId="0" fontId="2" fillId="6" borderId="1" xfId="0" applyFont="1" applyFill="1" applyBorder="1" applyAlignment="1">
      <alignment vertical="center" wrapText="1"/>
    </xf>
    <xf numFmtId="0" fontId="4" fillId="2" borderId="1" xfId="0" applyFont="1" applyFill="1" applyBorder="1" applyAlignment="1">
      <alignment vertical="center" wrapText="1"/>
    </xf>
    <xf numFmtId="0" fontId="4" fillId="6" borderId="1" xfId="0" applyFont="1" applyFill="1" applyBorder="1" applyAlignment="1">
      <alignment horizontal="left" vertical="center" wrapText="1"/>
    </xf>
    <xf numFmtId="0" fontId="4" fillId="2" borderId="1" xfId="0" applyFont="1" applyFill="1" applyBorder="1" applyAlignment="1">
      <alignment horizontal="justify" vertical="center" wrapText="1"/>
    </xf>
    <xf numFmtId="0" fontId="2" fillId="6" borderId="1" xfId="0" applyFont="1" applyFill="1" applyBorder="1" applyAlignment="1">
      <alignment horizontal="left" vertical="center" wrapText="1"/>
    </xf>
    <xf numFmtId="0" fontId="4" fillId="2" borderId="1" xfId="0" applyFont="1" applyFill="1" applyBorder="1" applyAlignment="1">
      <alignment wrapText="1"/>
    </xf>
    <xf numFmtId="0" fontId="4" fillId="6" borderId="1" xfId="0" applyFont="1" applyFill="1" applyBorder="1" applyAlignment="1">
      <alignment vertical="center" wrapText="1"/>
    </xf>
    <xf numFmtId="0" fontId="2" fillId="2" borderId="1" xfId="0" applyFont="1" applyFill="1" applyBorder="1" applyAlignment="1">
      <alignment horizontal="center" vertical="center"/>
    </xf>
    <xf numFmtId="0" fontId="3" fillId="3" borderId="1" xfId="0" applyFont="1" applyFill="1" applyBorder="1" applyAlignment="1">
      <alignment horizontal="center" vertical="center" wrapText="1"/>
    </xf>
    <xf numFmtId="0" fontId="3" fillId="11" borderId="4" xfId="0" applyFont="1" applyFill="1" applyBorder="1" applyAlignment="1">
      <alignment horizontal="center" vertical="center" wrapText="1"/>
    </xf>
    <xf numFmtId="0" fontId="1" fillId="5" borderId="4" xfId="0" applyFont="1" applyFill="1" applyBorder="1" applyAlignment="1">
      <alignment horizontal="center" vertical="center" wrapText="1"/>
    </xf>
    <xf numFmtId="0" fontId="3" fillId="5" borderId="4" xfId="0" applyFont="1" applyFill="1" applyBorder="1" applyAlignment="1">
      <alignment horizontal="center" vertical="center"/>
    </xf>
    <xf numFmtId="0" fontId="3" fillId="11" borderId="1" xfId="0" applyFont="1" applyFill="1" applyBorder="1" applyAlignment="1">
      <alignment horizontal="center" vertical="center"/>
    </xf>
    <xf numFmtId="0" fontId="3" fillId="11" borderId="4" xfId="0" applyFont="1" applyFill="1" applyBorder="1" applyAlignment="1">
      <alignment horizontal="center" vertical="center"/>
    </xf>
    <xf numFmtId="0" fontId="4" fillId="2" borderId="1" xfId="0" applyFont="1" applyFill="1" applyBorder="1" applyAlignment="1">
      <alignment horizontal="center" vertical="center" wrapText="1"/>
    </xf>
    <xf numFmtId="0" fontId="3" fillId="11" borderId="2" xfId="0" applyFont="1" applyFill="1" applyBorder="1" applyAlignment="1">
      <alignment horizontal="center" vertical="center"/>
    </xf>
    <xf numFmtId="0" fontId="3" fillId="11" borderId="3" xfId="0" applyFont="1" applyFill="1" applyBorder="1" applyAlignment="1">
      <alignment horizontal="center" vertical="center"/>
    </xf>
    <xf numFmtId="0" fontId="9" fillId="9" borderId="1" xfId="0" applyFont="1" applyFill="1" applyBorder="1" applyAlignment="1">
      <alignment horizontal="center" vertical="center"/>
    </xf>
    <xf numFmtId="0" fontId="1" fillId="8" borderId="1" xfId="0" applyFont="1" applyFill="1" applyBorder="1" applyAlignment="1">
      <alignment horizontal="center" vertical="center" wrapText="1"/>
    </xf>
    <xf numFmtId="0" fontId="1" fillId="10" borderId="1" xfId="0" applyFont="1" applyFill="1" applyBorder="1" applyAlignment="1">
      <alignment horizontal="center" vertical="center"/>
    </xf>
    <xf numFmtId="0" fontId="4"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3" fillId="2" borderId="1" xfId="0" applyFont="1" applyFill="1" applyBorder="1" applyAlignment="1">
      <alignment horizontal="center" vertical="center"/>
    </xf>
    <xf numFmtId="0" fontId="2" fillId="2" borderId="1" xfId="0" applyFont="1" applyFill="1" applyBorder="1" applyAlignment="1">
      <alignment horizontal="center" vertical="center"/>
    </xf>
    <xf numFmtId="0" fontId="6" fillId="2" borderId="1" xfId="0" applyFont="1" applyFill="1" applyBorder="1" applyAlignment="1">
      <alignment horizontal="center" vertical="center" wrapText="1"/>
    </xf>
    <xf numFmtId="0" fontId="1" fillId="4" borderId="2" xfId="0" applyFont="1" applyFill="1" applyBorder="1" applyAlignment="1">
      <alignment horizontal="center" vertical="center" wrapText="1"/>
    </xf>
    <xf numFmtId="0" fontId="1" fillId="4" borderId="3" xfId="0" applyFont="1" applyFill="1" applyBorder="1" applyAlignment="1">
      <alignment horizontal="center" vertical="center" wrapText="1"/>
    </xf>
    <xf numFmtId="0" fontId="3" fillId="2" borderId="1" xfId="0" applyFont="1" applyFill="1" applyBorder="1" applyAlignment="1">
      <alignment horizontal="center" vertical="center" wrapText="1"/>
    </xf>
    <xf numFmtId="44" fontId="4" fillId="2" borderId="2" xfId="1" applyFont="1" applyFill="1" applyBorder="1" applyAlignment="1">
      <alignment horizontal="left" vertical="center"/>
    </xf>
    <xf numFmtId="44" fontId="4" fillId="2" borderId="2" xfId="1" applyFont="1" applyFill="1" applyBorder="1" applyAlignment="1">
      <alignment horizontal="justify" vertical="center"/>
    </xf>
    <xf numFmtId="44" fontId="4" fillId="2" borderId="2" xfId="1" applyFont="1" applyFill="1" applyBorder="1" applyAlignment="1">
      <alignment horizontal="left" vertical="center" wrapText="1"/>
    </xf>
    <xf numFmtId="0" fontId="2" fillId="6" borderId="3" xfId="0" applyFont="1" applyFill="1" applyBorder="1" applyAlignment="1">
      <alignment horizontal="center" vertical="center" wrapText="1"/>
    </xf>
    <xf numFmtId="0" fontId="4" fillId="6" borderId="3" xfId="0" applyFont="1" applyFill="1" applyBorder="1" applyAlignment="1">
      <alignment horizontal="center" vertical="center" wrapText="1"/>
    </xf>
    <xf numFmtId="14" fontId="2" fillId="13" borderId="1" xfId="0" applyNumberFormat="1" applyFont="1" applyFill="1" applyBorder="1" applyAlignment="1">
      <alignment horizontal="center" vertical="center"/>
    </xf>
    <xf numFmtId="0" fontId="2" fillId="13" borderId="1" xfId="0" applyFont="1" applyFill="1" applyBorder="1" applyAlignment="1">
      <alignment horizontal="center" vertical="center" wrapText="1"/>
    </xf>
    <xf numFmtId="0" fontId="2" fillId="13" borderId="1" xfId="0" applyFont="1" applyFill="1" applyBorder="1" applyAlignment="1">
      <alignment vertical="center" wrapText="1"/>
    </xf>
    <xf numFmtId="14" fontId="14" fillId="13" borderId="1" xfId="2" applyNumberFormat="1" applyFont="1" applyFill="1" applyBorder="1" applyAlignment="1">
      <alignment horizontal="center" vertical="center" wrapText="1"/>
    </xf>
    <xf numFmtId="0" fontId="2" fillId="13" borderId="1" xfId="0" applyFont="1" applyFill="1" applyBorder="1" applyAlignment="1">
      <alignment horizontal="center" vertical="center"/>
    </xf>
    <xf numFmtId="14" fontId="4" fillId="13" borderId="1" xfId="0" applyNumberFormat="1" applyFont="1" applyFill="1" applyBorder="1" applyAlignment="1">
      <alignment horizontal="center" vertical="center"/>
    </xf>
    <xf numFmtId="0" fontId="4" fillId="13" borderId="1" xfId="0" applyFont="1" applyFill="1" applyBorder="1" applyAlignment="1">
      <alignment horizontal="center" vertical="center" wrapText="1"/>
    </xf>
    <xf numFmtId="0" fontId="4" fillId="13" borderId="1" xfId="0" applyFont="1" applyFill="1" applyBorder="1" applyAlignment="1">
      <alignment horizontal="left" vertical="center" wrapText="1"/>
    </xf>
    <xf numFmtId="0" fontId="4" fillId="13" borderId="1" xfId="0" applyFont="1" applyFill="1" applyBorder="1" applyAlignment="1">
      <alignment vertical="center" wrapText="1"/>
    </xf>
    <xf numFmtId="0" fontId="4" fillId="13" borderId="1" xfId="0" applyFont="1" applyFill="1" applyBorder="1" applyAlignment="1">
      <alignment horizontal="center" vertical="center"/>
    </xf>
    <xf numFmtId="14" fontId="2" fillId="13" borderId="1" xfId="0" applyNumberFormat="1" applyFont="1" applyFill="1" applyBorder="1" applyAlignment="1">
      <alignment horizontal="center" vertical="center" wrapText="1"/>
    </xf>
    <xf numFmtId="0" fontId="3" fillId="2" borderId="4"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4" fillId="2" borderId="4" xfId="0" applyFont="1" applyFill="1" applyBorder="1" applyAlignment="1">
      <alignment horizontal="left" vertical="center" wrapText="1"/>
    </xf>
    <xf numFmtId="0" fontId="4" fillId="2" borderId="4" xfId="0" applyFont="1" applyFill="1" applyBorder="1" applyAlignment="1">
      <alignment horizontal="justify" vertical="center" wrapText="1"/>
    </xf>
    <xf numFmtId="0" fontId="4" fillId="2" borderId="4" xfId="0" applyFont="1" applyFill="1" applyBorder="1" applyAlignment="1">
      <alignment horizontal="center" vertical="center" wrapText="1"/>
    </xf>
    <xf numFmtId="14" fontId="4" fillId="2" borderId="4" xfId="0" applyNumberFormat="1" applyFont="1" applyFill="1" applyBorder="1" applyAlignment="1">
      <alignment horizontal="center" vertical="center"/>
    </xf>
    <xf numFmtId="44" fontId="4" fillId="2" borderId="5" xfId="1" applyFont="1" applyFill="1" applyBorder="1" applyAlignment="1">
      <alignment horizontal="left" vertical="center" wrapText="1"/>
    </xf>
    <xf numFmtId="0" fontId="1" fillId="2" borderId="1" xfId="0" applyFont="1" applyFill="1" applyBorder="1" applyAlignment="1">
      <alignment horizontal="center" vertical="center"/>
    </xf>
  </cellXfs>
  <cellStyles count="3">
    <cellStyle name="Bom" xfId="2" builtinId="26"/>
    <cellStyle name="Moeda" xfId="1" builtinId="4"/>
    <cellStyle name="Normal" xfId="0" builtinId="0"/>
  </cellStyles>
  <dxfs count="0"/>
  <tableStyles count="0" defaultTableStyle="TableStyleMedium2" defaultPivotStyle="PivotStyleLight16"/>
  <colors>
    <mruColors>
      <color rgb="FFEEEEE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Users/claud/Documents/ANTT/3%20DEMANDAS/2020_08_10_COPAF_Monitoramento_Obras/COPAF_Monitoramento_Obras_Autorizada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dos_Gerais_Obras"/>
      <sheetName val="Pasta_auxiliar_não_excluir"/>
    </sheetNames>
    <sheetDataSet>
      <sheetData sheetId="0"/>
      <sheetData sheetId="1">
        <row r="1">
          <cell r="A1" t="str">
            <v>NÃO INICIADA</v>
          </cell>
        </row>
        <row r="2">
          <cell r="A2" t="str">
            <v>EM OBRA</v>
          </cell>
        </row>
        <row r="3">
          <cell r="A3" t="str">
            <v>CONCLUÍDA</v>
          </cell>
        </row>
        <row r="4">
          <cell r="A4" t="str">
            <v>PARCIALMENTE CONCLUÍDA</v>
          </cell>
        </row>
        <row r="5">
          <cell r="A5" t="str">
            <v>NÃO INICIADA</v>
          </cell>
        </row>
        <row r="8">
          <cell r="A8" t="str">
            <v>ATIVO</v>
          </cell>
        </row>
        <row r="9">
          <cell r="A9" t="str">
            <v>ARQUIVADO</v>
          </cell>
        </row>
        <row r="10">
          <cell r="A10" t="str">
            <v>SEM DADOS NO SEI</v>
          </cell>
        </row>
        <row r="11">
          <cell r="A11" t="str">
            <v>SOBRESTADO</v>
          </cell>
        </row>
      </sheetData>
    </sheetDataSet>
  </externalBook>
</externalLink>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AB0CF2-1401-4860-8923-C682739D0B60}">
  <dimension ref="A1:O125"/>
  <sheetViews>
    <sheetView tabSelected="1" zoomScale="60" zoomScaleNormal="60" workbookViewId="0">
      <pane ySplit="3" topLeftCell="A37" activePane="bottomLeft" state="frozen"/>
      <selection activeCell="C1" sqref="C1"/>
      <selection pane="bottomLeft" sqref="A1:O1"/>
    </sheetView>
  </sheetViews>
  <sheetFormatPr defaultRowHeight="14.4" x14ac:dyDescent="0.3"/>
  <cols>
    <col min="1" max="1" width="23.109375" customWidth="1"/>
    <col min="2" max="2" width="30.109375" customWidth="1"/>
    <col min="3" max="3" width="37.109375" customWidth="1"/>
    <col min="4" max="4" width="114.6640625" style="1" customWidth="1"/>
    <col min="5" max="5" width="30.77734375" style="2" customWidth="1"/>
    <col min="6" max="6" width="10.77734375" style="1" bestFit="1" customWidth="1"/>
    <col min="7" max="8" width="22.77734375" style="2" customWidth="1"/>
    <col min="9" max="9" width="22.77734375" customWidth="1"/>
    <col min="10" max="11" width="20.77734375" customWidth="1"/>
    <col min="12" max="12" width="19.77734375" customWidth="1"/>
    <col min="13" max="13" width="56.6640625" customWidth="1"/>
    <col min="14" max="14" width="22.6640625" customWidth="1"/>
    <col min="15" max="15" width="87.33203125" customWidth="1"/>
    <col min="16" max="16" width="8.88671875" customWidth="1"/>
  </cols>
  <sheetData>
    <row r="1" spans="1:15" ht="35.4" customHeight="1" x14ac:dyDescent="0.3">
      <c r="A1" s="27" t="s">
        <v>325</v>
      </c>
      <c r="B1" s="27"/>
      <c r="C1" s="27"/>
      <c r="D1" s="27"/>
      <c r="E1" s="27"/>
      <c r="F1" s="27"/>
      <c r="G1" s="27"/>
      <c r="H1" s="27"/>
      <c r="I1" s="27"/>
      <c r="J1" s="27"/>
      <c r="K1" s="27"/>
      <c r="L1" s="27"/>
      <c r="M1" s="27"/>
      <c r="N1" s="27"/>
      <c r="O1" s="27"/>
    </row>
    <row r="2" spans="1:15" ht="46.8" customHeight="1" x14ac:dyDescent="0.3">
      <c r="A2" s="29" t="s">
        <v>277</v>
      </c>
      <c r="B2" s="29"/>
      <c r="C2" s="29"/>
      <c r="D2" s="29"/>
      <c r="E2" s="29"/>
      <c r="F2" s="29"/>
      <c r="G2" s="29"/>
      <c r="H2" s="29"/>
      <c r="I2" s="29"/>
      <c r="J2" s="28" t="s">
        <v>296</v>
      </c>
      <c r="K2" s="28"/>
      <c r="L2" s="28"/>
      <c r="M2" s="28"/>
      <c r="N2" s="35" t="s">
        <v>321</v>
      </c>
      <c r="O2" s="36"/>
    </row>
    <row r="3" spans="1:15" ht="43.2" x14ac:dyDescent="0.3">
      <c r="A3" s="25" t="s">
        <v>0</v>
      </c>
      <c r="B3" s="26"/>
      <c r="C3" s="23" t="s">
        <v>208</v>
      </c>
      <c r="D3" s="23" t="s">
        <v>1</v>
      </c>
      <c r="E3" s="22" t="s">
        <v>200</v>
      </c>
      <c r="F3" s="22" t="s">
        <v>29</v>
      </c>
      <c r="G3" s="19" t="s">
        <v>32</v>
      </c>
      <c r="H3" s="19" t="s">
        <v>33</v>
      </c>
      <c r="I3" s="19" t="s">
        <v>34</v>
      </c>
      <c r="J3" s="18" t="s">
        <v>293</v>
      </c>
      <c r="K3" s="18" t="s">
        <v>294</v>
      </c>
      <c r="L3" s="4" t="s">
        <v>322</v>
      </c>
      <c r="M3" s="4" t="s">
        <v>295</v>
      </c>
      <c r="N3" s="20" t="s">
        <v>320</v>
      </c>
      <c r="O3" s="21" t="s">
        <v>292</v>
      </c>
    </row>
    <row r="4" spans="1:15" ht="31.2" customHeight="1" x14ac:dyDescent="0.3">
      <c r="A4" s="31" t="s">
        <v>276</v>
      </c>
      <c r="B4" s="31"/>
      <c r="C4" s="5" t="s">
        <v>209</v>
      </c>
      <c r="D4" s="5" t="s">
        <v>37</v>
      </c>
      <c r="E4" s="6" t="s">
        <v>30</v>
      </c>
      <c r="F4" s="6" t="s">
        <v>31</v>
      </c>
      <c r="G4" s="7">
        <v>1</v>
      </c>
      <c r="H4" s="8">
        <v>44344</v>
      </c>
      <c r="I4" s="38">
        <v>1288959.3999999999</v>
      </c>
      <c r="J4" s="43">
        <v>43697</v>
      </c>
      <c r="K4" s="43">
        <v>44342</v>
      </c>
      <c r="L4" s="44" t="s">
        <v>282</v>
      </c>
      <c r="M4" s="45"/>
      <c r="N4" s="41" t="s">
        <v>303</v>
      </c>
      <c r="O4" s="12" t="s">
        <v>346</v>
      </c>
    </row>
    <row r="5" spans="1:15" ht="31.2" x14ac:dyDescent="0.3">
      <c r="A5" s="31"/>
      <c r="B5" s="31"/>
      <c r="C5" s="5" t="s">
        <v>210</v>
      </c>
      <c r="D5" s="5" t="s">
        <v>39</v>
      </c>
      <c r="E5" s="6" t="s">
        <v>35</v>
      </c>
      <c r="F5" s="6" t="s">
        <v>31</v>
      </c>
      <c r="G5" s="7">
        <v>2</v>
      </c>
      <c r="H5" s="8">
        <v>44709</v>
      </c>
      <c r="I5" s="38">
        <v>4069590.89</v>
      </c>
      <c r="J5" s="43">
        <v>43703</v>
      </c>
      <c r="K5" s="43">
        <v>44342</v>
      </c>
      <c r="L5" s="44" t="s">
        <v>282</v>
      </c>
      <c r="M5" s="45"/>
      <c r="N5" s="41" t="s">
        <v>297</v>
      </c>
      <c r="O5" s="10" t="s">
        <v>299</v>
      </c>
    </row>
    <row r="6" spans="1:15" ht="31.2" x14ac:dyDescent="0.3">
      <c r="A6" s="31"/>
      <c r="B6" s="31"/>
      <c r="C6" s="5" t="s">
        <v>211</v>
      </c>
      <c r="D6" s="5" t="s">
        <v>38</v>
      </c>
      <c r="E6" s="6" t="s">
        <v>280</v>
      </c>
      <c r="F6" s="6" t="s">
        <v>31</v>
      </c>
      <c r="G6" s="7">
        <v>3</v>
      </c>
      <c r="H6" s="8">
        <v>45074</v>
      </c>
      <c r="I6" s="38">
        <v>5789488.1900000004</v>
      </c>
      <c r="J6" s="43">
        <v>44044</v>
      </c>
      <c r="K6" s="43">
        <v>44195</v>
      </c>
      <c r="L6" s="44" t="s">
        <v>282</v>
      </c>
      <c r="M6" s="45"/>
      <c r="N6" s="41" t="s">
        <v>297</v>
      </c>
      <c r="O6" s="10" t="s">
        <v>299</v>
      </c>
    </row>
    <row r="7" spans="1:15" ht="31.2" x14ac:dyDescent="0.3">
      <c r="A7" s="31"/>
      <c r="B7" s="31"/>
      <c r="C7" s="5" t="s">
        <v>212</v>
      </c>
      <c r="D7" s="5" t="s">
        <v>36</v>
      </c>
      <c r="E7" s="6" t="s">
        <v>23</v>
      </c>
      <c r="F7" s="6" t="s">
        <v>31</v>
      </c>
      <c r="G7" s="7">
        <v>3</v>
      </c>
      <c r="H7" s="8">
        <v>45074</v>
      </c>
      <c r="I7" s="38">
        <v>7920510.0999999996</v>
      </c>
      <c r="J7" s="43">
        <v>44348</v>
      </c>
      <c r="K7" s="43">
        <v>44834</v>
      </c>
      <c r="L7" s="44" t="s">
        <v>278</v>
      </c>
      <c r="M7" s="45" t="s">
        <v>326</v>
      </c>
      <c r="N7" s="41"/>
      <c r="O7" s="10"/>
    </row>
    <row r="8" spans="1:15" ht="31.2" x14ac:dyDescent="0.3">
      <c r="A8" s="31"/>
      <c r="B8" s="31"/>
      <c r="C8" s="5" t="s">
        <v>213</v>
      </c>
      <c r="D8" s="5" t="s">
        <v>40</v>
      </c>
      <c r="E8" s="6" t="s">
        <v>41</v>
      </c>
      <c r="F8" s="6" t="s">
        <v>31</v>
      </c>
      <c r="G8" s="7">
        <v>3</v>
      </c>
      <c r="H8" s="8">
        <v>45074</v>
      </c>
      <c r="I8" s="38">
        <v>2739357.08</v>
      </c>
      <c r="J8" s="43">
        <v>43759</v>
      </c>
      <c r="K8" s="43">
        <v>44342</v>
      </c>
      <c r="L8" s="44" t="s">
        <v>282</v>
      </c>
      <c r="M8" s="45"/>
      <c r="N8" s="41" t="s">
        <v>297</v>
      </c>
      <c r="O8" s="10" t="s">
        <v>299</v>
      </c>
    </row>
    <row r="9" spans="1:15" ht="31.2" x14ac:dyDescent="0.3">
      <c r="A9" s="31"/>
      <c r="B9" s="31"/>
      <c r="C9" s="5" t="s">
        <v>214</v>
      </c>
      <c r="D9" s="5" t="s">
        <v>42</v>
      </c>
      <c r="E9" s="6" t="s">
        <v>22</v>
      </c>
      <c r="F9" s="6" t="s">
        <v>31</v>
      </c>
      <c r="G9" s="7">
        <v>3</v>
      </c>
      <c r="H9" s="8">
        <v>45074</v>
      </c>
      <c r="I9" s="38">
        <v>4098928.07</v>
      </c>
      <c r="J9" s="43">
        <v>43952</v>
      </c>
      <c r="K9" s="43">
        <v>44342</v>
      </c>
      <c r="L9" s="44" t="s">
        <v>282</v>
      </c>
      <c r="M9" s="45"/>
      <c r="N9" s="41" t="s">
        <v>297</v>
      </c>
      <c r="O9" s="10" t="s">
        <v>299</v>
      </c>
    </row>
    <row r="10" spans="1:15" ht="31.2" x14ac:dyDescent="0.3">
      <c r="A10" s="31"/>
      <c r="B10" s="31"/>
      <c r="C10" s="5" t="s">
        <v>215</v>
      </c>
      <c r="D10" s="11" t="s">
        <v>151</v>
      </c>
      <c r="E10" s="6" t="s">
        <v>62</v>
      </c>
      <c r="F10" s="6" t="s">
        <v>31</v>
      </c>
      <c r="G10" s="7">
        <v>3</v>
      </c>
      <c r="H10" s="8">
        <v>45074</v>
      </c>
      <c r="I10" s="38">
        <v>2530355.6</v>
      </c>
      <c r="J10" s="43">
        <v>43952</v>
      </c>
      <c r="K10" s="43">
        <v>44342</v>
      </c>
      <c r="L10" s="44" t="s">
        <v>282</v>
      </c>
      <c r="M10" s="45"/>
      <c r="N10" s="41" t="s">
        <v>297</v>
      </c>
      <c r="O10" s="10" t="s">
        <v>299</v>
      </c>
    </row>
    <row r="11" spans="1:15" ht="31.2" x14ac:dyDescent="0.3">
      <c r="A11" s="31"/>
      <c r="B11" s="31"/>
      <c r="C11" s="5" t="s">
        <v>216</v>
      </c>
      <c r="D11" s="5" t="s">
        <v>43</v>
      </c>
      <c r="E11" s="6" t="s">
        <v>12</v>
      </c>
      <c r="F11" s="6" t="s">
        <v>31</v>
      </c>
      <c r="G11" s="7">
        <v>3</v>
      </c>
      <c r="H11" s="8">
        <v>45074</v>
      </c>
      <c r="I11" s="38">
        <v>3072752</v>
      </c>
      <c r="J11" s="43">
        <v>44032</v>
      </c>
      <c r="K11" s="43">
        <v>44560</v>
      </c>
      <c r="L11" s="44" t="s">
        <v>282</v>
      </c>
      <c r="M11" s="45"/>
      <c r="N11" s="41" t="s">
        <v>297</v>
      </c>
      <c r="O11" s="10" t="s">
        <v>299</v>
      </c>
    </row>
    <row r="12" spans="1:15" ht="62.4" x14ac:dyDescent="0.3">
      <c r="A12" s="31"/>
      <c r="B12" s="31"/>
      <c r="C12" s="5" t="s">
        <v>217</v>
      </c>
      <c r="D12" s="11" t="s">
        <v>152</v>
      </c>
      <c r="E12" s="6" t="s">
        <v>12</v>
      </c>
      <c r="F12" s="6" t="s">
        <v>31</v>
      </c>
      <c r="G12" s="7">
        <v>3</v>
      </c>
      <c r="H12" s="8">
        <v>45074</v>
      </c>
      <c r="I12" s="38">
        <v>2164157.87</v>
      </c>
      <c r="J12" s="43">
        <v>44287</v>
      </c>
      <c r="K12" s="43">
        <v>44530</v>
      </c>
      <c r="L12" s="44" t="s">
        <v>282</v>
      </c>
      <c r="M12" s="45"/>
      <c r="N12" s="41" t="s">
        <v>298</v>
      </c>
      <c r="O12" s="10" t="s">
        <v>299</v>
      </c>
    </row>
    <row r="13" spans="1:15" ht="46.8" x14ac:dyDescent="0.3">
      <c r="A13" s="31"/>
      <c r="B13" s="31"/>
      <c r="C13" s="5" t="s">
        <v>218</v>
      </c>
      <c r="D13" s="5" t="s">
        <v>44</v>
      </c>
      <c r="E13" s="6" t="s">
        <v>63</v>
      </c>
      <c r="F13" s="6" t="s">
        <v>31</v>
      </c>
      <c r="G13" s="7">
        <v>3</v>
      </c>
      <c r="H13" s="8">
        <v>45074</v>
      </c>
      <c r="I13" s="38">
        <v>2770370.99</v>
      </c>
      <c r="J13" s="46">
        <v>43971</v>
      </c>
      <c r="K13" s="43">
        <v>44342</v>
      </c>
      <c r="L13" s="44" t="s">
        <v>282</v>
      </c>
      <c r="M13" s="45"/>
      <c r="N13" s="41" t="s">
        <v>298</v>
      </c>
      <c r="O13" s="10" t="s">
        <v>299</v>
      </c>
    </row>
    <row r="14" spans="1:15" ht="55.8" customHeight="1" x14ac:dyDescent="0.3">
      <c r="A14" s="31"/>
      <c r="B14" s="31"/>
      <c r="C14" s="5" t="s">
        <v>219</v>
      </c>
      <c r="D14" s="5" t="s">
        <v>45</v>
      </c>
      <c r="E14" s="6" t="s">
        <v>182</v>
      </c>
      <c r="F14" s="6" t="s">
        <v>31</v>
      </c>
      <c r="G14" s="7">
        <v>3</v>
      </c>
      <c r="H14" s="8">
        <v>45074</v>
      </c>
      <c r="I14" s="38">
        <v>2348867.4</v>
      </c>
      <c r="J14" s="46">
        <v>43752</v>
      </c>
      <c r="K14" s="43">
        <v>44342</v>
      </c>
      <c r="L14" s="44" t="s">
        <v>282</v>
      </c>
      <c r="M14" s="45"/>
      <c r="N14" s="41" t="s">
        <v>298</v>
      </c>
      <c r="O14" s="10" t="s">
        <v>299</v>
      </c>
    </row>
    <row r="15" spans="1:15" ht="46.8" x14ac:dyDescent="0.3">
      <c r="A15" s="31"/>
      <c r="B15" s="31"/>
      <c r="C15" s="5" t="s">
        <v>220</v>
      </c>
      <c r="D15" s="5" t="s">
        <v>46</v>
      </c>
      <c r="E15" s="6" t="s">
        <v>21</v>
      </c>
      <c r="F15" s="6" t="s">
        <v>31</v>
      </c>
      <c r="G15" s="7">
        <v>3</v>
      </c>
      <c r="H15" s="8">
        <v>45074</v>
      </c>
      <c r="I15" s="38">
        <v>3958712.9</v>
      </c>
      <c r="J15" s="43">
        <v>44407</v>
      </c>
      <c r="K15" s="43">
        <v>44895</v>
      </c>
      <c r="L15" s="44" t="s">
        <v>278</v>
      </c>
      <c r="M15" s="45" t="s">
        <v>327</v>
      </c>
      <c r="N15" s="41"/>
      <c r="O15" s="10"/>
    </row>
    <row r="16" spans="1:15" ht="46.8" x14ac:dyDescent="0.3">
      <c r="A16" s="31"/>
      <c r="B16" s="31"/>
      <c r="C16" s="5" t="s">
        <v>221</v>
      </c>
      <c r="D16" s="5" t="s">
        <v>153</v>
      </c>
      <c r="E16" s="6" t="s">
        <v>64</v>
      </c>
      <c r="F16" s="6" t="s">
        <v>31</v>
      </c>
      <c r="G16" s="7">
        <v>3</v>
      </c>
      <c r="H16" s="8">
        <v>45074</v>
      </c>
      <c r="I16" s="38">
        <v>2055320.46</v>
      </c>
      <c r="J16" s="43">
        <v>44378</v>
      </c>
      <c r="K16" s="43">
        <v>44432</v>
      </c>
      <c r="L16" s="44" t="s">
        <v>282</v>
      </c>
      <c r="M16" s="45"/>
      <c r="N16" s="41" t="s">
        <v>298</v>
      </c>
      <c r="O16" s="10" t="s">
        <v>299</v>
      </c>
    </row>
    <row r="17" spans="1:15" ht="46.8" x14ac:dyDescent="0.3">
      <c r="A17" s="31"/>
      <c r="B17" s="31"/>
      <c r="C17" s="5" t="s">
        <v>222</v>
      </c>
      <c r="D17" s="5" t="s">
        <v>47</v>
      </c>
      <c r="E17" s="6" t="s">
        <v>183</v>
      </c>
      <c r="F17" s="6" t="s">
        <v>31</v>
      </c>
      <c r="G17" s="7">
        <v>4</v>
      </c>
      <c r="H17" s="8">
        <v>45440</v>
      </c>
      <c r="I17" s="38">
        <v>3568394.31</v>
      </c>
      <c r="J17" s="43">
        <v>44032</v>
      </c>
      <c r="K17" s="43">
        <v>44342</v>
      </c>
      <c r="L17" s="44" t="s">
        <v>282</v>
      </c>
      <c r="M17" s="45"/>
      <c r="N17" s="41" t="s">
        <v>298</v>
      </c>
      <c r="O17" s="10" t="s">
        <v>299</v>
      </c>
    </row>
    <row r="18" spans="1:15" ht="46.8" x14ac:dyDescent="0.3">
      <c r="A18" s="31"/>
      <c r="B18" s="31"/>
      <c r="C18" s="5" t="s">
        <v>223</v>
      </c>
      <c r="D18" s="5" t="s">
        <v>48</v>
      </c>
      <c r="E18" s="6" t="s">
        <v>279</v>
      </c>
      <c r="F18" s="6" t="s">
        <v>31</v>
      </c>
      <c r="G18" s="7">
        <v>4</v>
      </c>
      <c r="H18" s="8">
        <v>45440</v>
      </c>
      <c r="I18" s="38">
        <v>4737564.53</v>
      </c>
      <c r="J18" s="43">
        <v>43891</v>
      </c>
      <c r="K18" s="43">
        <v>44342</v>
      </c>
      <c r="L18" s="44" t="s">
        <v>282</v>
      </c>
      <c r="M18" s="45" t="s">
        <v>286</v>
      </c>
      <c r="N18" s="41" t="s">
        <v>298</v>
      </c>
      <c r="O18" s="10" t="s">
        <v>299</v>
      </c>
    </row>
    <row r="19" spans="1:15" ht="46.8" x14ac:dyDescent="0.3">
      <c r="A19" s="31"/>
      <c r="B19" s="31"/>
      <c r="C19" s="5" t="s">
        <v>224</v>
      </c>
      <c r="D19" s="5" t="s">
        <v>49</v>
      </c>
      <c r="E19" s="6" t="s">
        <v>65</v>
      </c>
      <c r="F19" s="6" t="s">
        <v>31</v>
      </c>
      <c r="G19" s="7">
        <v>4</v>
      </c>
      <c r="H19" s="8">
        <v>45440</v>
      </c>
      <c r="I19" s="38">
        <v>7472239.2000000002</v>
      </c>
      <c r="J19" s="46">
        <v>43891</v>
      </c>
      <c r="K19" s="43">
        <v>45438</v>
      </c>
      <c r="L19" s="44" t="s">
        <v>284</v>
      </c>
      <c r="M19" s="45" t="s">
        <v>328</v>
      </c>
      <c r="N19" s="41" t="s">
        <v>298</v>
      </c>
      <c r="O19" s="10" t="s">
        <v>299</v>
      </c>
    </row>
    <row r="20" spans="1:15" ht="31.2" x14ac:dyDescent="0.3">
      <c r="A20" s="31"/>
      <c r="B20" s="31"/>
      <c r="C20" s="5" t="s">
        <v>225</v>
      </c>
      <c r="D20" s="5" t="s">
        <v>50</v>
      </c>
      <c r="E20" s="6" t="s">
        <v>27</v>
      </c>
      <c r="F20" s="6" t="s">
        <v>31</v>
      </c>
      <c r="G20" s="7">
        <v>4</v>
      </c>
      <c r="H20" s="8">
        <v>45440</v>
      </c>
      <c r="I20" s="38">
        <v>2923894.19</v>
      </c>
      <c r="J20" s="46">
        <v>43695</v>
      </c>
      <c r="K20" s="43">
        <v>44342</v>
      </c>
      <c r="L20" s="44" t="s">
        <v>282</v>
      </c>
      <c r="M20" s="45"/>
      <c r="N20" s="41" t="s">
        <v>297</v>
      </c>
      <c r="O20" s="10" t="s">
        <v>299</v>
      </c>
    </row>
    <row r="21" spans="1:15" ht="31.2" x14ac:dyDescent="0.3">
      <c r="A21" s="31"/>
      <c r="B21" s="31"/>
      <c r="C21" s="5" t="s">
        <v>226</v>
      </c>
      <c r="D21" s="5" t="s">
        <v>51</v>
      </c>
      <c r="E21" s="6" t="s">
        <v>184</v>
      </c>
      <c r="F21" s="6" t="s">
        <v>31</v>
      </c>
      <c r="G21" s="7">
        <v>4</v>
      </c>
      <c r="H21" s="8">
        <v>45440</v>
      </c>
      <c r="I21" s="38">
        <v>2946547.15</v>
      </c>
      <c r="J21" s="46">
        <v>43692</v>
      </c>
      <c r="K21" s="43">
        <v>44342</v>
      </c>
      <c r="L21" s="44" t="s">
        <v>282</v>
      </c>
      <c r="M21" s="45"/>
      <c r="N21" s="41" t="s">
        <v>298</v>
      </c>
      <c r="O21" s="10" t="s">
        <v>299</v>
      </c>
    </row>
    <row r="22" spans="1:15" ht="31.2" x14ac:dyDescent="0.3">
      <c r="A22" s="31"/>
      <c r="B22" s="31"/>
      <c r="C22" s="5" t="s">
        <v>227</v>
      </c>
      <c r="D22" s="5" t="s">
        <v>52</v>
      </c>
      <c r="E22" s="6" t="s">
        <v>184</v>
      </c>
      <c r="F22" s="6" t="s">
        <v>31</v>
      </c>
      <c r="G22" s="7">
        <v>4</v>
      </c>
      <c r="H22" s="8">
        <v>45440</v>
      </c>
      <c r="I22" s="38">
        <v>2057502.15</v>
      </c>
      <c r="J22" s="46">
        <v>43695</v>
      </c>
      <c r="K22" s="43">
        <v>44342</v>
      </c>
      <c r="L22" s="44" t="s">
        <v>282</v>
      </c>
      <c r="M22" s="45"/>
      <c r="N22" s="41" t="s">
        <v>298</v>
      </c>
      <c r="O22" s="10" t="s">
        <v>299</v>
      </c>
    </row>
    <row r="23" spans="1:15" ht="31.2" x14ac:dyDescent="0.3">
      <c r="A23" s="31"/>
      <c r="B23" s="31"/>
      <c r="C23" s="5" t="s">
        <v>228</v>
      </c>
      <c r="D23" s="5" t="s">
        <v>53</v>
      </c>
      <c r="E23" s="6" t="s">
        <v>66</v>
      </c>
      <c r="F23" s="6" t="s">
        <v>31</v>
      </c>
      <c r="G23" s="7">
        <v>4</v>
      </c>
      <c r="H23" s="8">
        <v>45440</v>
      </c>
      <c r="I23" s="38">
        <v>2598857.19</v>
      </c>
      <c r="J23" s="46">
        <v>43633</v>
      </c>
      <c r="K23" s="43">
        <v>44342</v>
      </c>
      <c r="L23" s="44" t="s">
        <v>282</v>
      </c>
      <c r="M23" s="45"/>
      <c r="N23" s="41" t="s">
        <v>298</v>
      </c>
      <c r="O23" s="10" t="s">
        <v>299</v>
      </c>
    </row>
    <row r="24" spans="1:15" ht="31.2" x14ac:dyDescent="0.3">
      <c r="A24" s="31"/>
      <c r="B24" s="31"/>
      <c r="C24" s="5" t="s">
        <v>229</v>
      </c>
      <c r="D24" s="5" t="s">
        <v>54</v>
      </c>
      <c r="E24" s="6" t="s">
        <v>16</v>
      </c>
      <c r="F24" s="6" t="s">
        <v>31</v>
      </c>
      <c r="G24" s="7">
        <v>4</v>
      </c>
      <c r="H24" s="8">
        <v>45440</v>
      </c>
      <c r="I24" s="38">
        <v>7118700.3300000001</v>
      </c>
      <c r="J24" s="46">
        <v>43915</v>
      </c>
      <c r="K24" s="43">
        <v>44342</v>
      </c>
      <c r="L24" s="44" t="s">
        <v>282</v>
      </c>
      <c r="M24" s="45" t="s">
        <v>287</v>
      </c>
      <c r="N24" s="41" t="s">
        <v>298</v>
      </c>
      <c r="O24" s="10" t="s">
        <v>299</v>
      </c>
    </row>
    <row r="25" spans="1:15" ht="31.2" x14ac:dyDescent="0.3">
      <c r="A25" s="31"/>
      <c r="B25" s="31"/>
      <c r="C25" s="5" t="s">
        <v>230</v>
      </c>
      <c r="D25" s="5" t="s">
        <v>55</v>
      </c>
      <c r="E25" s="6" t="s">
        <v>67</v>
      </c>
      <c r="F25" s="6" t="s">
        <v>31</v>
      </c>
      <c r="G25" s="7">
        <v>4</v>
      </c>
      <c r="H25" s="8">
        <v>45440</v>
      </c>
      <c r="I25" s="38">
        <v>3726987.06</v>
      </c>
      <c r="J25" s="46">
        <v>43640</v>
      </c>
      <c r="K25" s="43">
        <v>44342</v>
      </c>
      <c r="L25" s="44" t="s">
        <v>282</v>
      </c>
      <c r="M25" s="45"/>
      <c r="N25" s="41" t="s">
        <v>298</v>
      </c>
      <c r="O25" s="10" t="s">
        <v>299</v>
      </c>
    </row>
    <row r="26" spans="1:15" ht="31.2" x14ac:dyDescent="0.3">
      <c r="A26" s="31"/>
      <c r="B26" s="31"/>
      <c r="C26" s="5" t="s">
        <v>231</v>
      </c>
      <c r="D26" s="5" t="s">
        <v>56</v>
      </c>
      <c r="E26" s="6" t="s">
        <v>68</v>
      </c>
      <c r="F26" s="6" t="s">
        <v>31</v>
      </c>
      <c r="G26" s="7">
        <v>1</v>
      </c>
      <c r="H26" s="8">
        <v>44344</v>
      </c>
      <c r="I26" s="38">
        <v>4476430.3499999996</v>
      </c>
      <c r="J26" s="43">
        <v>44027</v>
      </c>
      <c r="K26" s="43">
        <v>44211</v>
      </c>
      <c r="L26" s="44" t="s">
        <v>282</v>
      </c>
      <c r="M26" s="45"/>
      <c r="N26" s="41" t="s">
        <v>303</v>
      </c>
      <c r="O26" s="12" t="s">
        <v>346</v>
      </c>
    </row>
    <row r="27" spans="1:15" ht="46.8" x14ac:dyDescent="0.3">
      <c r="A27" s="31"/>
      <c r="B27" s="31"/>
      <c r="C27" s="5" t="s">
        <v>232</v>
      </c>
      <c r="D27" s="5" t="s">
        <v>57</v>
      </c>
      <c r="E27" s="6" t="s">
        <v>15</v>
      </c>
      <c r="F27" s="6" t="s">
        <v>31</v>
      </c>
      <c r="G27" s="7">
        <v>4</v>
      </c>
      <c r="H27" s="8">
        <v>45440</v>
      </c>
      <c r="I27" s="38">
        <v>3588095.38</v>
      </c>
      <c r="J27" s="46">
        <v>43685</v>
      </c>
      <c r="K27" s="43">
        <v>44342</v>
      </c>
      <c r="L27" s="44" t="s">
        <v>282</v>
      </c>
      <c r="M27" s="45"/>
      <c r="N27" s="41" t="s">
        <v>298</v>
      </c>
      <c r="O27" s="10" t="s">
        <v>299</v>
      </c>
    </row>
    <row r="28" spans="1:15" ht="60.6" customHeight="1" x14ac:dyDescent="0.3">
      <c r="A28" s="31"/>
      <c r="B28" s="31"/>
      <c r="C28" s="5" t="s">
        <v>233</v>
      </c>
      <c r="D28" s="5" t="s">
        <v>58</v>
      </c>
      <c r="E28" s="6" t="s">
        <v>8</v>
      </c>
      <c r="F28" s="6" t="s">
        <v>31</v>
      </c>
      <c r="G28" s="7">
        <v>5</v>
      </c>
      <c r="H28" s="8">
        <v>45805</v>
      </c>
      <c r="I28" s="38">
        <v>13312670.42</v>
      </c>
      <c r="J28" s="43">
        <v>44228</v>
      </c>
      <c r="K28" s="43">
        <v>44397</v>
      </c>
      <c r="L28" s="44" t="s">
        <v>282</v>
      </c>
      <c r="M28" s="45" t="s">
        <v>305</v>
      </c>
      <c r="N28" s="41" t="s">
        <v>298</v>
      </c>
      <c r="O28" s="10" t="s">
        <v>299</v>
      </c>
    </row>
    <row r="29" spans="1:15" ht="62.4" x14ac:dyDescent="0.3">
      <c r="A29" s="31"/>
      <c r="B29" s="31"/>
      <c r="C29" s="5" t="s">
        <v>234</v>
      </c>
      <c r="D29" s="5" t="s">
        <v>59</v>
      </c>
      <c r="E29" s="6" t="s">
        <v>8</v>
      </c>
      <c r="F29" s="6" t="s">
        <v>31</v>
      </c>
      <c r="G29" s="7">
        <v>5</v>
      </c>
      <c r="H29" s="8">
        <v>45805</v>
      </c>
      <c r="I29" s="38">
        <v>2114991.5299999998</v>
      </c>
      <c r="J29" s="43">
        <v>44256</v>
      </c>
      <c r="K29" s="43">
        <v>44369</v>
      </c>
      <c r="L29" s="44" t="s">
        <v>282</v>
      </c>
      <c r="M29" s="45" t="s">
        <v>306</v>
      </c>
      <c r="N29" s="41" t="s">
        <v>298</v>
      </c>
      <c r="O29" s="10" t="s">
        <v>299</v>
      </c>
    </row>
    <row r="30" spans="1:15" ht="46.8" x14ac:dyDescent="0.3">
      <c r="A30" s="31"/>
      <c r="B30" s="31"/>
      <c r="C30" s="5" t="s">
        <v>235</v>
      </c>
      <c r="D30" s="5" t="s">
        <v>60</v>
      </c>
      <c r="E30" s="6" t="s">
        <v>11</v>
      </c>
      <c r="F30" s="6" t="s">
        <v>31</v>
      </c>
      <c r="G30" s="7">
        <v>5</v>
      </c>
      <c r="H30" s="8">
        <v>45805</v>
      </c>
      <c r="I30" s="38">
        <v>2885684.83</v>
      </c>
      <c r="J30" s="46">
        <v>43556</v>
      </c>
      <c r="K30" s="43">
        <v>44342</v>
      </c>
      <c r="L30" s="44" t="s">
        <v>282</v>
      </c>
      <c r="M30" s="45"/>
      <c r="N30" s="41" t="s">
        <v>298</v>
      </c>
      <c r="O30" s="10" t="s">
        <v>299</v>
      </c>
    </row>
    <row r="31" spans="1:15" ht="228.6" customHeight="1" x14ac:dyDescent="0.3">
      <c r="A31" s="31"/>
      <c r="B31" s="31"/>
      <c r="C31" s="5" t="s">
        <v>236</v>
      </c>
      <c r="D31" s="5" t="s">
        <v>154</v>
      </c>
      <c r="E31" s="6" t="s">
        <v>185</v>
      </c>
      <c r="F31" s="6" t="s">
        <v>31</v>
      </c>
      <c r="G31" s="7">
        <v>1</v>
      </c>
      <c r="H31" s="8">
        <v>44344</v>
      </c>
      <c r="I31" s="38">
        <v>25601664.52</v>
      </c>
      <c r="J31" s="43"/>
      <c r="K31" s="43">
        <v>44343</v>
      </c>
      <c r="L31" s="44" t="s">
        <v>282</v>
      </c>
      <c r="M31" s="45" t="s">
        <v>307</v>
      </c>
      <c r="N31" s="41" t="s">
        <v>298</v>
      </c>
      <c r="O31" s="12" t="s">
        <v>347</v>
      </c>
    </row>
    <row r="32" spans="1:15" ht="130.19999999999999" customHeight="1" x14ac:dyDescent="0.3">
      <c r="A32" s="31"/>
      <c r="B32" s="31"/>
      <c r="C32" s="5" t="s">
        <v>237</v>
      </c>
      <c r="D32" s="5" t="s">
        <v>155</v>
      </c>
      <c r="E32" s="6" t="s">
        <v>186</v>
      </c>
      <c r="F32" s="6" t="s">
        <v>31</v>
      </c>
      <c r="G32" s="7">
        <v>1</v>
      </c>
      <c r="H32" s="8">
        <v>44344</v>
      </c>
      <c r="I32" s="38">
        <v>16362740.220000001</v>
      </c>
      <c r="J32" s="46">
        <v>43558</v>
      </c>
      <c r="K32" s="46">
        <v>44336</v>
      </c>
      <c r="L32" s="44" t="s">
        <v>282</v>
      </c>
      <c r="M32" s="45" t="s">
        <v>307</v>
      </c>
      <c r="N32" s="41" t="s">
        <v>298</v>
      </c>
      <c r="O32" s="12" t="s">
        <v>348</v>
      </c>
    </row>
    <row r="33" spans="1:15" ht="78" x14ac:dyDescent="0.3">
      <c r="A33" s="31"/>
      <c r="B33" s="31"/>
      <c r="C33" s="5" t="s">
        <v>238</v>
      </c>
      <c r="D33" s="5" t="s">
        <v>61</v>
      </c>
      <c r="E33" s="6" t="s">
        <v>187</v>
      </c>
      <c r="F33" s="6" t="s">
        <v>31</v>
      </c>
      <c r="G33" s="7">
        <v>1</v>
      </c>
      <c r="H33" s="8">
        <v>44344</v>
      </c>
      <c r="I33" s="38">
        <v>15090244.689999999</v>
      </c>
      <c r="J33" s="43">
        <v>44075</v>
      </c>
      <c r="K33" s="43">
        <v>44343</v>
      </c>
      <c r="L33" s="44" t="s">
        <v>282</v>
      </c>
      <c r="M33" s="45"/>
      <c r="N33" s="41" t="s">
        <v>303</v>
      </c>
      <c r="O33" s="12" t="s">
        <v>346</v>
      </c>
    </row>
    <row r="34" spans="1:15" ht="31.2" customHeight="1" x14ac:dyDescent="0.3">
      <c r="A34" s="31" t="s">
        <v>93</v>
      </c>
      <c r="B34" s="31"/>
      <c r="C34" s="5" t="s">
        <v>239</v>
      </c>
      <c r="D34" s="13" t="s">
        <v>69</v>
      </c>
      <c r="E34" s="6" t="s">
        <v>175</v>
      </c>
      <c r="F34" s="6" t="s">
        <v>31</v>
      </c>
      <c r="G34" s="7">
        <v>1</v>
      </c>
      <c r="H34" s="8">
        <v>44344</v>
      </c>
      <c r="I34" s="38">
        <v>6227501.4400000004</v>
      </c>
      <c r="J34" s="46">
        <v>43107</v>
      </c>
      <c r="K34" s="46">
        <v>44342</v>
      </c>
      <c r="L34" s="44" t="s">
        <v>282</v>
      </c>
      <c r="M34" s="45" t="s">
        <v>288</v>
      </c>
      <c r="N34" s="41" t="s">
        <v>303</v>
      </c>
      <c r="O34" s="12" t="s">
        <v>346</v>
      </c>
    </row>
    <row r="35" spans="1:15" ht="31.2" x14ac:dyDescent="0.3">
      <c r="A35" s="31"/>
      <c r="B35" s="31"/>
      <c r="C35" s="5" t="s">
        <v>240</v>
      </c>
      <c r="D35" s="13" t="s">
        <v>70</v>
      </c>
      <c r="E35" s="6" t="s">
        <v>63</v>
      </c>
      <c r="F35" s="6" t="s">
        <v>31</v>
      </c>
      <c r="G35" s="7">
        <v>1</v>
      </c>
      <c r="H35" s="8">
        <v>44344</v>
      </c>
      <c r="I35" s="38">
        <v>5977570.5899999999</v>
      </c>
      <c r="J35" s="43">
        <v>44074</v>
      </c>
      <c r="K35" s="46">
        <v>44341</v>
      </c>
      <c r="L35" s="44" t="s">
        <v>282</v>
      </c>
      <c r="M35" s="45"/>
      <c r="N35" s="41" t="s">
        <v>303</v>
      </c>
      <c r="O35" s="12" t="s">
        <v>346</v>
      </c>
    </row>
    <row r="36" spans="1:15" ht="38.4" customHeight="1" x14ac:dyDescent="0.3">
      <c r="A36" s="31"/>
      <c r="B36" s="31"/>
      <c r="C36" s="5" t="s">
        <v>241</v>
      </c>
      <c r="D36" s="13" t="s">
        <v>71</v>
      </c>
      <c r="E36" s="6" t="s">
        <v>64</v>
      </c>
      <c r="F36" s="6" t="s">
        <v>31</v>
      </c>
      <c r="G36" s="7">
        <v>1</v>
      </c>
      <c r="H36" s="8">
        <v>44344</v>
      </c>
      <c r="I36" s="38">
        <v>6140177.6799999997</v>
      </c>
      <c r="J36" s="43">
        <v>43936</v>
      </c>
      <c r="K36" s="46">
        <v>44342</v>
      </c>
      <c r="L36" s="44" t="s">
        <v>282</v>
      </c>
      <c r="M36" s="45"/>
      <c r="N36" s="41" t="s">
        <v>303</v>
      </c>
      <c r="O36" s="14" t="s">
        <v>345</v>
      </c>
    </row>
    <row r="37" spans="1:15" ht="46.8" x14ac:dyDescent="0.3">
      <c r="A37" s="31"/>
      <c r="B37" s="31"/>
      <c r="C37" s="5" t="s">
        <v>242</v>
      </c>
      <c r="D37" s="13" t="s">
        <v>156</v>
      </c>
      <c r="E37" s="6" t="s">
        <v>16</v>
      </c>
      <c r="F37" s="6" t="s">
        <v>31</v>
      </c>
      <c r="G37" s="7">
        <v>1</v>
      </c>
      <c r="H37" s="8">
        <v>44344</v>
      </c>
      <c r="I37" s="38">
        <v>10571324.689999999</v>
      </c>
      <c r="J37" s="46">
        <v>43557</v>
      </c>
      <c r="K37" s="46">
        <v>44342</v>
      </c>
      <c r="L37" s="44" t="s">
        <v>282</v>
      </c>
      <c r="M37" s="45"/>
      <c r="N37" s="41" t="s">
        <v>303</v>
      </c>
      <c r="O37" s="12" t="s">
        <v>346</v>
      </c>
    </row>
    <row r="38" spans="1:15" ht="46.8" x14ac:dyDescent="0.3">
      <c r="A38" s="31"/>
      <c r="B38" s="31"/>
      <c r="C38" s="5" t="s">
        <v>243</v>
      </c>
      <c r="D38" s="15" t="s">
        <v>72</v>
      </c>
      <c r="E38" s="6" t="s">
        <v>183</v>
      </c>
      <c r="F38" s="6" t="s">
        <v>31</v>
      </c>
      <c r="G38" s="7">
        <v>1</v>
      </c>
      <c r="H38" s="8">
        <v>44344</v>
      </c>
      <c r="I38" s="38">
        <v>7127220.96</v>
      </c>
      <c r="J38" s="43">
        <v>44075</v>
      </c>
      <c r="K38" s="43">
        <v>44195</v>
      </c>
      <c r="L38" s="44" t="s">
        <v>282</v>
      </c>
      <c r="M38" s="45"/>
      <c r="N38" s="41" t="s">
        <v>303</v>
      </c>
      <c r="O38" s="12" t="s">
        <v>346</v>
      </c>
    </row>
    <row r="39" spans="1:15" ht="31.2" x14ac:dyDescent="0.3">
      <c r="A39" s="32" t="s">
        <v>2</v>
      </c>
      <c r="B39" s="33"/>
      <c r="C39" s="5" t="s">
        <v>244</v>
      </c>
      <c r="D39" s="13" t="s">
        <v>73</v>
      </c>
      <c r="E39" s="6" t="s">
        <v>11</v>
      </c>
      <c r="F39" s="6" t="s">
        <v>31</v>
      </c>
      <c r="G39" s="7">
        <v>4</v>
      </c>
      <c r="H39" s="8">
        <v>45440</v>
      </c>
      <c r="I39" s="39">
        <v>17782362</v>
      </c>
      <c r="J39" s="43">
        <v>46508</v>
      </c>
      <c r="K39" s="43">
        <v>46900</v>
      </c>
      <c r="L39" s="47" t="s">
        <v>283</v>
      </c>
      <c r="M39" s="45"/>
      <c r="N39" s="41"/>
      <c r="O39" s="10"/>
    </row>
    <row r="40" spans="1:15" ht="40.200000000000003" customHeight="1" x14ac:dyDescent="0.3">
      <c r="A40" s="33"/>
      <c r="B40" s="33"/>
      <c r="C40" s="5" t="s">
        <v>245</v>
      </c>
      <c r="D40" s="13" t="s">
        <v>74</v>
      </c>
      <c r="E40" s="6" t="s">
        <v>188</v>
      </c>
      <c r="F40" s="6" t="s">
        <v>31</v>
      </c>
      <c r="G40" s="7">
        <v>3</v>
      </c>
      <c r="H40" s="8">
        <v>45074</v>
      </c>
      <c r="I40" s="39">
        <v>20350116.02</v>
      </c>
      <c r="J40" s="43">
        <v>44682</v>
      </c>
      <c r="K40" s="43">
        <v>45073</v>
      </c>
      <c r="L40" s="47" t="s">
        <v>283</v>
      </c>
      <c r="M40" s="45"/>
      <c r="N40" s="41"/>
      <c r="O40" s="10"/>
    </row>
    <row r="41" spans="1:15" ht="85.2" customHeight="1" x14ac:dyDescent="0.3">
      <c r="A41" s="33"/>
      <c r="B41" s="33"/>
      <c r="C41" s="5" t="s">
        <v>246</v>
      </c>
      <c r="D41" s="13" t="s">
        <v>75</v>
      </c>
      <c r="E41" s="6" t="s">
        <v>176</v>
      </c>
      <c r="F41" s="6" t="s">
        <v>31</v>
      </c>
      <c r="G41" s="7">
        <v>1</v>
      </c>
      <c r="H41" s="8">
        <v>44344</v>
      </c>
      <c r="I41" s="39">
        <v>25557790.93</v>
      </c>
      <c r="J41" s="43">
        <v>44075</v>
      </c>
      <c r="K41" s="43">
        <v>44343</v>
      </c>
      <c r="L41" s="47" t="s">
        <v>282</v>
      </c>
      <c r="M41" s="45"/>
      <c r="N41" s="41" t="s">
        <v>303</v>
      </c>
      <c r="O41" s="14" t="s">
        <v>345</v>
      </c>
    </row>
    <row r="42" spans="1:15" ht="93.6" x14ac:dyDescent="0.3">
      <c r="A42" s="33"/>
      <c r="B42" s="33"/>
      <c r="C42" s="5" t="s">
        <v>247</v>
      </c>
      <c r="D42" s="13" t="s">
        <v>157</v>
      </c>
      <c r="E42" s="6" t="s">
        <v>189</v>
      </c>
      <c r="F42" s="6" t="s">
        <v>31</v>
      </c>
      <c r="G42" s="7">
        <v>1</v>
      </c>
      <c r="H42" s="8">
        <v>44344</v>
      </c>
      <c r="I42" s="39">
        <v>39778610.289999999</v>
      </c>
      <c r="J42" s="43">
        <v>44119</v>
      </c>
      <c r="K42" s="43">
        <v>44742</v>
      </c>
      <c r="L42" s="47" t="s">
        <v>278</v>
      </c>
      <c r="M42" s="45" t="s">
        <v>329</v>
      </c>
      <c r="N42" s="41" t="s">
        <v>298</v>
      </c>
      <c r="O42" s="16" t="s">
        <v>349</v>
      </c>
    </row>
    <row r="43" spans="1:15" ht="93.6" x14ac:dyDescent="0.3">
      <c r="A43" s="33"/>
      <c r="B43" s="33"/>
      <c r="C43" s="5" t="s">
        <v>248</v>
      </c>
      <c r="D43" s="13" t="s">
        <v>158</v>
      </c>
      <c r="E43" s="6" t="s">
        <v>190</v>
      </c>
      <c r="F43" s="6" t="s">
        <v>31</v>
      </c>
      <c r="G43" s="7">
        <v>2</v>
      </c>
      <c r="H43" s="8">
        <v>44709</v>
      </c>
      <c r="I43" s="39">
        <v>36574989.369999997</v>
      </c>
      <c r="J43" s="43" t="s">
        <v>304</v>
      </c>
      <c r="K43" s="43"/>
      <c r="L43" s="44" t="s">
        <v>283</v>
      </c>
      <c r="M43" s="45" t="s">
        <v>330</v>
      </c>
      <c r="N43" s="41"/>
      <c r="O43" s="10"/>
    </row>
    <row r="44" spans="1:15" ht="93.6" x14ac:dyDescent="0.3">
      <c r="A44" s="33"/>
      <c r="B44" s="33"/>
      <c r="C44" s="5" t="s">
        <v>249</v>
      </c>
      <c r="D44" s="13" t="s">
        <v>76</v>
      </c>
      <c r="E44" s="6" t="s">
        <v>17</v>
      </c>
      <c r="F44" s="6" t="s">
        <v>31</v>
      </c>
      <c r="G44" s="7">
        <v>2</v>
      </c>
      <c r="H44" s="8">
        <v>44709</v>
      </c>
      <c r="I44" s="39">
        <v>22754234.239999998</v>
      </c>
      <c r="J44" s="43" t="s">
        <v>304</v>
      </c>
      <c r="K44" s="43"/>
      <c r="L44" s="44" t="s">
        <v>283</v>
      </c>
      <c r="M44" s="45" t="s">
        <v>331</v>
      </c>
      <c r="N44" s="41"/>
      <c r="O44" s="10"/>
    </row>
    <row r="45" spans="1:15" ht="93.6" x14ac:dyDescent="0.3">
      <c r="A45" s="33"/>
      <c r="B45" s="33"/>
      <c r="C45" s="5" t="s">
        <v>250</v>
      </c>
      <c r="D45" s="13" t="s">
        <v>77</v>
      </c>
      <c r="E45" s="6" t="s">
        <v>191</v>
      </c>
      <c r="F45" s="6" t="s">
        <v>31</v>
      </c>
      <c r="G45" s="7">
        <v>2</v>
      </c>
      <c r="H45" s="8">
        <v>44709</v>
      </c>
      <c r="I45" s="39">
        <v>49991887.93</v>
      </c>
      <c r="J45" s="43" t="s">
        <v>304</v>
      </c>
      <c r="K45" s="43"/>
      <c r="L45" s="44" t="s">
        <v>283</v>
      </c>
      <c r="M45" s="45" t="s">
        <v>330</v>
      </c>
      <c r="N45" s="41"/>
      <c r="O45" s="10"/>
    </row>
    <row r="46" spans="1:15" ht="109.2" x14ac:dyDescent="0.3">
      <c r="A46" s="33"/>
      <c r="B46" s="33"/>
      <c r="C46" s="5" t="s">
        <v>251</v>
      </c>
      <c r="D46" s="13" t="s">
        <v>78</v>
      </c>
      <c r="E46" s="6" t="s">
        <v>192</v>
      </c>
      <c r="F46" s="6" t="s">
        <v>31</v>
      </c>
      <c r="G46" s="7">
        <v>3</v>
      </c>
      <c r="H46" s="8">
        <v>45074</v>
      </c>
      <c r="I46" s="39">
        <v>70293645.909999996</v>
      </c>
      <c r="J46" s="43">
        <v>44682</v>
      </c>
      <c r="K46" s="43">
        <v>45073</v>
      </c>
      <c r="L46" s="44" t="s">
        <v>283</v>
      </c>
      <c r="M46" s="45"/>
      <c r="N46" s="41"/>
      <c r="O46" s="10"/>
    </row>
    <row r="47" spans="1:15" ht="62.4" x14ac:dyDescent="0.3">
      <c r="A47" s="33"/>
      <c r="B47" s="33"/>
      <c r="C47" s="5" t="s">
        <v>252</v>
      </c>
      <c r="D47" s="13" t="s">
        <v>159</v>
      </c>
      <c r="E47" s="6" t="s">
        <v>193</v>
      </c>
      <c r="F47" s="6" t="s">
        <v>31</v>
      </c>
      <c r="G47" s="7">
        <v>5</v>
      </c>
      <c r="H47" s="8">
        <v>45805</v>
      </c>
      <c r="I47" s="39">
        <v>27306672.57</v>
      </c>
      <c r="J47" s="43">
        <v>45413</v>
      </c>
      <c r="K47" s="43">
        <v>45804</v>
      </c>
      <c r="L47" s="44" t="s">
        <v>283</v>
      </c>
      <c r="M47" s="45"/>
      <c r="N47" s="41"/>
      <c r="O47" s="10"/>
    </row>
    <row r="48" spans="1:15" ht="31.2" x14ac:dyDescent="0.3">
      <c r="A48" s="33"/>
      <c r="B48" s="33"/>
      <c r="C48" s="5" t="s">
        <v>253</v>
      </c>
      <c r="D48" s="13" t="s">
        <v>160</v>
      </c>
      <c r="E48" s="6" t="s">
        <v>194</v>
      </c>
      <c r="F48" s="6" t="s">
        <v>31</v>
      </c>
      <c r="G48" s="7">
        <v>5</v>
      </c>
      <c r="H48" s="8">
        <v>45805</v>
      </c>
      <c r="I48" s="39">
        <v>8225026.9400000004</v>
      </c>
      <c r="J48" s="43">
        <v>45413</v>
      </c>
      <c r="K48" s="43">
        <v>45804</v>
      </c>
      <c r="L48" s="44" t="s">
        <v>283</v>
      </c>
      <c r="M48" s="45"/>
      <c r="N48" s="41"/>
      <c r="O48" s="10"/>
    </row>
    <row r="49" spans="1:15" ht="62.4" x14ac:dyDescent="0.3">
      <c r="A49" s="33"/>
      <c r="B49" s="33"/>
      <c r="C49" s="5" t="s">
        <v>254</v>
      </c>
      <c r="D49" s="13" t="s">
        <v>161</v>
      </c>
      <c r="E49" s="6" t="s">
        <v>177</v>
      </c>
      <c r="F49" s="6" t="s">
        <v>31</v>
      </c>
      <c r="G49" s="7">
        <v>2</v>
      </c>
      <c r="H49" s="8">
        <v>44709</v>
      </c>
      <c r="I49" s="39">
        <v>29763345.670000002</v>
      </c>
      <c r="J49" s="43" t="s">
        <v>304</v>
      </c>
      <c r="K49" s="43">
        <v>44709</v>
      </c>
      <c r="L49" s="44" t="s">
        <v>283</v>
      </c>
      <c r="M49" s="45" t="s">
        <v>300</v>
      </c>
      <c r="N49" s="41"/>
      <c r="O49" s="10"/>
    </row>
    <row r="50" spans="1:15" ht="187.2" x14ac:dyDescent="0.3">
      <c r="A50" s="34" t="s">
        <v>3</v>
      </c>
      <c r="B50" s="30"/>
      <c r="C50" s="5" t="s">
        <v>255</v>
      </c>
      <c r="D50" s="13" t="s">
        <v>79</v>
      </c>
      <c r="E50" s="6" t="s">
        <v>195</v>
      </c>
      <c r="F50" s="6" t="s">
        <v>31</v>
      </c>
      <c r="G50" s="7">
        <v>1</v>
      </c>
      <c r="H50" s="8">
        <v>44344</v>
      </c>
      <c r="I50" s="39">
        <v>278885402.13999999</v>
      </c>
      <c r="J50" s="43">
        <v>43101</v>
      </c>
      <c r="K50" s="43">
        <v>46388</v>
      </c>
      <c r="L50" s="44" t="s">
        <v>278</v>
      </c>
      <c r="M50" s="45" t="s">
        <v>301</v>
      </c>
      <c r="N50" s="41" t="s">
        <v>298</v>
      </c>
      <c r="O50" s="12" t="s">
        <v>350</v>
      </c>
    </row>
    <row r="51" spans="1:15" ht="109.2" x14ac:dyDescent="0.3">
      <c r="A51" s="30"/>
      <c r="B51" s="30"/>
      <c r="C51" s="5" t="s">
        <v>256</v>
      </c>
      <c r="D51" s="13" t="s">
        <v>80</v>
      </c>
      <c r="E51" s="6" t="s">
        <v>196</v>
      </c>
      <c r="F51" s="6" t="s">
        <v>31</v>
      </c>
      <c r="G51" s="7">
        <v>2</v>
      </c>
      <c r="H51" s="8">
        <v>44709</v>
      </c>
      <c r="I51" s="39">
        <v>188583806.87</v>
      </c>
      <c r="J51" s="43">
        <v>44180</v>
      </c>
      <c r="K51" s="43">
        <v>44708</v>
      </c>
      <c r="L51" s="44" t="s">
        <v>278</v>
      </c>
      <c r="M51" s="45"/>
      <c r="N51" s="41"/>
      <c r="O51" s="10"/>
    </row>
    <row r="52" spans="1:15" ht="62.4" x14ac:dyDescent="0.3">
      <c r="A52" s="30"/>
      <c r="B52" s="30"/>
      <c r="C52" s="5" t="s">
        <v>257</v>
      </c>
      <c r="D52" s="13" t="s">
        <v>81</v>
      </c>
      <c r="E52" s="6" t="s">
        <v>197</v>
      </c>
      <c r="F52" s="6" t="s">
        <v>31</v>
      </c>
      <c r="G52" s="7">
        <v>3</v>
      </c>
      <c r="H52" s="8">
        <v>45074</v>
      </c>
      <c r="I52" s="39">
        <v>195980401.36000001</v>
      </c>
      <c r="J52" s="43">
        <v>44378</v>
      </c>
      <c r="K52" s="43">
        <v>45073</v>
      </c>
      <c r="L52" s="44" t="s">
        <v>283</v>
      </c>
      <c r="M52" s="45"/>
      <c r="N52" s="41"/>
      <c r="O52" s="10"/>
    </row>
    <row r="53" spans="1:15" ht="78" x14ac:dyDescent="0.3">
      <c r="A53" s="30"/>
      <c r="B53" s="30"/>
      <c r="C53" s="5" t="s">
        <v>258</v>
      </c>
      <c r="D53" s="13" t="s">
        <v>82</v>
      </c>
      <c r="E53" s="6" t="s">
        <v>198</v>
      </c>
      <c r="F53" s="6" t="s">
        <v>31</v>
      </c>
      <c r="G53" s="7">
        <v>4</v>
      </c>
      <c r="H53" s="8">
        <v>45440</v>
      </c>
      <c r="I53" s="39">
        <v>147763132.97999999</v>
      </c>
      <c r="J53" s="43" t="s">
        <v>285</v>
      </c>
      <c r="K53" s="43">
        <v>45439</v>
      </c>
      <c r="L53" s="44" t="s">
        <v>283</v>
      </c>
      <c r="M53" s="45"/>
      <c r="N53" s="41"/>
      <c r="O53" s="10"/>
    </row>
    <row r="54" spans="1:15" ht="46.8" x14ac:dyDescent="0.3">
      <c r="A54" s="30" t="s">
        <v>94</v>
      </c>
      <c r="B54" s="30"/>
      <c r="C54" s="5" t="s">
        <v>259</v>
      </c>
      <c r="D54" s="5" t="s">
        <v>162</v>
      </c>
      <c r="E54" s="6" t="s">
        <v>199</v>
      </c>
      <c r="F54" s="6" t="s">
        <v>31</v>
      </c>
      <c r="G54" s="7">
        <v>3</v>
      </c>
      <c r="H54" s="8">
        <v>45074</v>
      </c>
      <c r="I54" s="39">
        <v>34977243.060000002</v>
      </c>
      <c r="J54" s="43">
        <v>43922</v>
      </c>
      <c r="K54" s="43">
        <v>45073</v>
      </c>
      <c r="L54" s="44" t="s">
        <v>278</v>
      </c>
      <c r="M54" s="45"/>
      <c r="N54" s="41"/>
      <c r="O54" s="10"/>
    </row>
    <row r="55" spans="1:15" ht="66.599999999999994" customHeight="1" x14ac:dyDescent="0.3">
      <c r="A55" s="30"/>
      <c r="B55" s="30"/>
      <c r="C55" s="5" t="s">
        <v>260</v>
      </c>
      <c r="D55" s="13" t="s">
        <v>83</v>
      </c>
      <c r="E55" s="6" t="s">
        <v>201</v>
      </c>
      <c r="F55" s="6" t="s">
        <v>31</v>
      </c>
      <c r="G55" s="7">
        <v>4</v>
      </c>
      <c r="H55" s="8">
        <v>45440</v>
      </c>
      <c r="I55" s="39">
        <v>13306995.619999999</v>
      </c>
      <c r="J55" s="43">
        <v>44941</v>
      </c>
      <c r="K55" s="43">
        <v>45439</v>
      </c>
      <c r="L55" s="44" t="s">
        <v>283</v>
      </c>
      <c r="M55" s="45"/>
      <c r="N55" s="41"/>
      <c r="O55" s="10"/>
    </row>
    <row r="56" spans="1:15" ht="62.4" x14ac:dyDescent="0.3">
      <c r="A56" s="30" t="s">
        <v>95</v>
      </c>
      <c r="B56" s="30"/>
      <c r="C56" s="5" t="s">
        <v>261</v>
      </c>
      <c r="D56" s="13" t="s">
        <v>84</v>
      </c>
      <c r="E56" s="6" t="s">
        <v>202</v>
      </c>
      <c r="F56" s="6" t="s">
        <v>31</v>
      </c>
      <c r="G56" s="7">
        <v>1</v>
      </c>
      <c r="H56" s="8">
        <v>44344</v>
      </c>
      <c r="I56" s="39">
        <v>63195136.719999999</v>
      </c>
      <c r="J56" s="43">
        <v>43983</v>
      </c>
      <c r="K56" s="43">
        <v>44343</v>
      </c>
      <c r="L56" s="44" t="s">
        <v>282</v>
      </c>
      <c r="M56" s="45"/>
      <c r="N56" s="41" t="s">
        <v>298</v>
      </c>
      <c r="O56" s="16" t="s">
        <v>351</v>
      </c>
    </row>
    <row r="57" spans="1:15" ht="62.4" x14ac:dyDescent="0.3">
      <c r="A57" s="30"/>
      <c r="B57" s="30"/>
      <c r="C57" s="5" t="s">
        <v>262</v>
      </c>
      <c r="D57" s="13" t="s">
        <v>85</v>
      </c>
      <c r="E57" s="6" t="s">
        <v>203</v>
      </c>
      <c r="F57" s="6" t="s">
        <v>31</v>
      </c>
      <c r="G57" s="7">
        <v>2</v>
      </c>
      <c r="H57" s="8">
        <v>44709</v>
      </c>
      <c r="I57" s="39">
        <v>93232047.829999998</v>
      </c>
      <c r="J57" s="43">
        <v>43983</v>
      </c>
      <c r="K57" s="43">
        <v>44708</v>
      </c>
      <c r="L57" s="44" t="s">
        <v>283</v>
      </c>
      <c r="M57" s="45" t="s">
        <v>302</v>
      </c>
      <c r="N57" s="41"/>
      <c r="O57" s="10"/>
    </row>
    <row r="58" spans="1:15" ht="62.4" x14ac:dyDescent="0.3">
      <c r="A58" s="30"/>
      <c r="B58" s="30"/>
      <c r="C58" s="5" t="s">
        <v>263</v>
      </c>
      <c r="D58" s="13" t="s">
        <v>86</v>
      </c>
      <c r="E58" s="6" t="s">
        <v>204</v>
      </c>
      <c r="F58" s="6" t="s">
        <v>31</v>
      </c>
      <c r="G58" s="7">
        <v>3</v>
      </c>
      <c r="H58" s="8">
        <v>45074</v>
      </c>
      <c r="I58" s="39">
        <v>84270882.280000001</v>
      </c>
      <c r="J58" s="43">
        <v>43983</v>
      </c>
      <c r="K58" s="43">
        <v>45073</v>
      </c>
      <c r="L58" s="44" t="s">
        <v>283</v>
      </c>
      <c r="M58" s="45" t="s">
        <v>289</v>
      </c>
      <c r="N58" s="41"/>
      <c r="O58" s="10"/>
    </row>
    <row r="59" spans="1:15" ht="93.6" x14ac:dyDescent="0.3">
      <c r="A59" s="30"/>
      <c r="B59" s="30"/>
      <c r="C59" s="5" t="s">
        <v>264</v>
      </c>
      <c r="D59" s="13" t="s">
        <v>87</v>
      </c>
      <c r="E59" s="6" t="s">
        <v>205</v>
      </c>
      <c r="F59" s="6" t="s">
        <v>31</v>
      </c>
      <c r="G59" s="7">
        <v>4</v>
      </c>
      <c r="H59" s="8">
        <v>45440</v>
      </c>
      <c r="I59" s="39">
        <v>80506703.629999995</v>
      </c>
      <c r="J59" s="43">
        <v>43983</v>
      </c>
      <c r="K59" s="43">
        <v>45439</v>
      </c>
      <c r="L59" s="44" t="s">
        <v>283</v>
      </c>
      <c r="M59" s="45" t="s">
        <v>289</v>
      </c>
      <c r="N59" s="41"/>
      <c r="O59" s="10"/>
    </row>
    <row r="60" spans="1:15" ht="124.8" x14ac:dyDescent="0.3">
      <c r="A60" s="30"/>
      <c r="B60" s="30"/>
      <c r="C60" s="5" t="s">
        <v>265</v>
      </c>
      <c r="D60" s="11" t="s">
        <v>88</v>
      </c>
      <c r="E60" s="6" t="s">
        <v>206</v>
      </c>
      <c r="F60" s="6" t="s">
        <v>31</v>
      </c>
      <c r="G60" s="7">
        <v>5</v>
      </c>
      <c r="H60" s="8">
        <v>45805</v>
      </c>
      <c r="I60" s="39">
        <v>78067106.560000002</v>
      </c>
      <c r="J60" s="43">
        <v>43983</v>
      </c>
      <c r="K60" s="43">
        <v>45804</v>
      </c>
      <c r="L60" s="44" t="s">
        <v>283</v>
      </c>
      <c r="M60" s="45" t="s">
        <v>289</v>
      </c>
      <c r="N60" s="41"/>
      <c r="O60" s="10"/>
    </row>
    <row r="61" spans="1:15" ht="62.4" x14ac:dyDescent="0.3">
      <c r="A61" s="31" t="s">
        <v>174</v>
      </c>
      <c r="B61" s="31"/>
      <c r="C61" s="5" t="s">
        <v>266</v>
      </c>
      <c r="D61" s="15" t="s">
        <v>89</v>
      </c>
      <c r="E61" s="6" t="s">
        <v>179</v>
      </c>
      <c r="F61" s="6" t="s">
        <v>31</v>
      </c>
      <c r="G61" s="7">
        <v>1</v>
      </c>
      <c r="H61" s="8">
        <v>44344</v>
      </c>
      <c r="I61" s="39">
        <v>38837873.579999998</v>
      </c>
      <c r="J61" s="43">
        <v>43978</v>
      </c>
      <c r="K61" s="43">
        <v>44343</v>
      </c>
      <c r="L61" s="44" t="s">
        <v>282</v>
      </c>
      <c r="M61" s="45" t="s">
        <v>290</v>
      </c>
      <c r="N61" s="41" t="s">
        <v>298</v>
      </c>
      <c r="O61" s="16" t="s">
        <v>352</v>
      </c>
    </row>
    <row r="62" spans="1:15" ht="15.6" x14ac:dyDescent="0.3">
      <c r="A62" s="31"/>
      <c r="B62" s="31"/>
      <c r="C62" s="5" t="s">
        <v>267</v>
      </c>
      <c r="D62" s="11" t="s">
        <v>163</v>
      </c>
      <c r="E62" s="6" t="s">
        <v>179</v>
      </c>
      <c r="F62" s="6" t="s">
        <v>31</v>
      </c>
      <c r="G62" s="7">
        <v>1</v>
      </c>
      <c r="H62" s="8">
        <v>44344</v>
      </c>
      <c r="I62" s="39">
        <v>12161808.49</v>
      </c>
      <c r="J62" s="43">
        <v>42736</v>
      </c>
      <c r="K62" s="43">
        <v>44343</v>
      </c>
      <c r="L62" s="44" t="s">
        <v>282</v>
      </c>
      <c r="M62" s="45" t="s">
        <v>291</v>
      </c>
      <c r="N62" s="41" t="s">
        <v>303</v>
      </c>
      <c r="O62" s="12" t="s">
        <v>346</v>
      </c>
    </row>
    <row r="63" spans="1:15" ht="78" x14ac:dyDescent="0.3">
      <c r="A63" s="37" t="s">
        <v>145</v>
      </c>
      <c r="B63" s="31" t="s">
        <v>96</v>
      </c>
      <c r="C63" s="5" t="s">
        <v>268</v>
      </c>
      <c r="D63" s="13" t="s">
        <v>164</v>
      </c>
      <c r="E63" s="6" t="s">
        <v>207</v>
      </c>
      <c r="F63" s="6" t="s">
        <v>31</v>
      </c>
      <c r="G63" s="7">
        <v>6</v>
      </c>
      <c r="H63" s="8">
        <v>46170</v>
      </c>
      <c r="I63" s="39">
        <v>498942163.85000002</v>
      </c>
      <c r="J63" s="43">
        <v>45047</v>
      </c>
      <c r="K63" s="43">
        <v>46476</v>
      </c>
      <c r="L63" s="43" t="s">
        <v>283</v>
      </c>
      <c r="M63" s="45"/>
      <c r="N63" s="41"/>
      <c r="O63" s="10"/>
    </row>
    <row r="64" spans="1:15" ht="110.4" customHeight="1" x14ac:dyDescent="0.3">
      <c r="A64" s="37"/>
      <c r="B64" s="31"/>
      <c r="C64" s="5" t="s">
        <v>269</v>
      </c>
      <c r="D64" s="13" t="s">
        <v>90</v>
      </c>
      <c r="E64" s="6" t="s">
        <v>180</v>
      </c>
      <c r="F64" s="6" t="s">
        <v>31</v>
      </c>
      <c r="G64" s="7">
        <v>5</v>
      </c>
      <c r="H64" s="8">
        <v>45805</v>
      </c>
      <c r="I64" s="39">
        <v>180729844.65000001</v>
      </c>
      <c r="J64" s="43">
        <v>45139</v>
      </c>
      <c r="K64" s="43">
        <v>45777</v>
      </c>
      <c r="L64" s="44" t="s">
        <v>283</v>
      </c>
      <c r="M64" s="45"/>
      <c r="N64" s="41"/>
      <c r="O64" s="10"/>
    </row>
    <row r="65" spans="1:15" ht="156" x14ac:dyDescent="0.3">
      <c r="A65" s="37"/>
      <c r="B65" s="31"/>
      <c r="C65" s="5" t="s">
        <v>270</v>
      </c>
      <c r="D65" s="13" t="s">
        <v>91</v>
      </c>
      <c r="E65" s="6" t="s">
        <v>181</v>
      </c>
      <c r="F65" s="6" t="s">
        <v>31</v>
      </c>
      <c r="G65" s="7">
        <v>4</v>
      </c>
      <c r="H65" s="8">
        <v>45440</v>
      </c>
      <c r="I65" s="39">
        <v>28759309.469999999</v>
      </c>
      <c r="J65" s="43">
        <v>44927</v>
      </c>
      <c r="K65" s="43">
        <v>45437</v>
      </c>
      <c r="L65" s="44" t="s">
        <v>283</v>
      </c>
      <c r="M65" s="45"/>
      <c r="N65" s="41"/>
      <c r="O65" s="10"/>
    </row>
    <row r="66" spans="1:15" ht="140.4" x14ac:dyDescent="0.3">
      <c r="A66" s="37"/>
      <c r="B66" s="31"/>
      <c r="C66" s="5" t="s">
        <v>271</v>
      </c>
      <c r="D66" s="13" t="s">
        <v>165</v>
      </c>
      <c r="E66" s="6" t="s">
        <v>68</v>
      </c>
      <c r="F66" s="6" t="s">
        <v>31</v>
      </c>
      <c r="G66" s="7">
        <v>6</v>
      </c>
      <c r="H66" s="8">
        <v>46170</v>
      </c>
      <c r="I66" s="39">
        <v>92303962.590000004</v>
      </c>
      <c r="J66" s="48">
        <v>45267</v>
      </c>
      <c r="K66" s="48">
        <v>46011</v>
      </c>
      <c r="L66" s="49" t="s">
        <v>283</v>
      </c>
      <c r="M66" s="50"/>
      <c r="N66" s="42"/>
      <c r="O66" s="12"/>
    </row>
    <row r="67" spans="1:15" ht="140.4" x14ac:dyDescent="0.3">
      <c r="A67" s="37"/>
      <c r="B67" s="31"/>
      <c r="C67" s="5" t="s">
        <v>272</v>
      </c>
      <c r="D67" s="13" t="s">
        <v>178</v>
      </c>
      <c r="E67" s="6" t="s">
        <v>176</v>
      </c>
      <c r="F67" s="6" t="s">
        <v>31</v>
      </c>
      <c r="G67" s="7">
        <v>6</v>
      </c>
      <c r="H67" s="8">
        <v>46170</v>
      </c>
      <c r="I67" s="39" t="s">
        <v>92</v>
      </c>
      <c r="J67" s="48">
        <v>45267</v>
      </c>
      <c r="K67" s="48">
        <v>46011</v>
      </c>
      <c r="L67" s="49" t="s">
        <v>283</v>
      </c>
      <c r="M67" s="50" t="s">
        <v>332</v>
      </c>
      <c r="N67" s="42"/>
      <c r="O67" s="12"/>
    </row>
    <row r="68" spans="1:15" ht="109.2" x14ac:dyDescent="0.3">
      <c r="A68" s="37"/>
      <c r="B68" s="31" t="s">
        <v>146</v>
      </c>
      <c r="C68" s="5" t="s">
        <v>273</v>
      </c>
      <c r="D68" s="13" t="s">
        <v>166</v>
      </c>
      <c r="E68" s="6" t="s">
        <v>4</v>
      </c>
      <c r="F68" s="6" t="s">
        <v>31</v>
      </c>
      <c r="G68" s="7">
        <v>2</v>
      </c>
      <c r="H68" s="8">
        <v>44709</v>
      </c>
      <c r="I68" s="39">
        <v>3733542.34</v>
      </c>
      <c r="J68" s="48">
        <v>44124</v>
      </c>
      <c r="K68" s="48">
        <v>44804</v>
      </c>
      <c r="L68" s="48" t="s">
        <v>283</v>
      </c>
      <c r="M68" s="51" t="s">
        <v>333</v>
      </c>
      <c r="N68" s="42"/>
      <c r="O68" s="16"/>
    </row>
    <row r="69" spans="1:15" ht="31.2" x14ac:dyDescent="0.3">
      <c r="A69" s="37"/>
      <c r="B69" s="31"/>
      <c r="C69" s="5" t="s">
        <v>273</v>
      </c>
      <c r="D69" s="13" t="s">
        <v>167</v>
      </c>
      <c r="E69" s="6" t="s">
        <v>5</v>
      </c>
      <c r="F69" s="6" t="s">
        <v>31</v>
      </c>
      <c r="G69" s="7">
        <v>4</v>
      </c>
      <c r="H69" s="8">
        <v>45440</v>
      </c>
      <c r="I69" s="39">
        <v>2577879.9300000002</v>
      </c>
      <c r="J69" s="43">
        <v>45139</v>
      </c>
      <c r="K69" s="43">
        <v>45432</v>
      </c>
      <c r="L69" s="47" t="s">
        <v>283</v>
      </c>
      <c r="M69" s="51"/>
      <c r="N69" s="41"/>
      <c r="O69" s="10"/>
    </row>
    <row r="70" spans="1:15" ht="31.2" x14ac:dyDescent="0.3">
      <c r="A70" s="37"/>
      <c r="B70" s="31"/>
      <c r="C70" s="5" t="s">
        <v>273</v>
      </c>
      <c r="D70" s="13" t="s">
        <v>168</v>
      </c>
      <c r="E70" s="6" t="s">
        <v>6</v>
      </c>
      <c r="F70" s="6" t="s">
        <v>31</v>
      </c>
      <c r="G70" s="7">
        <v>2</v>
      </c>
      <c r="H70" s="8">
        <v>44709</v>
      </c>
      <c r="I70" s="39">
        <v>1464964.54</v>
      </c>
      <c r="J70" s="48">
        <v>44083</v>
      </c>
      <c r="K70" s="48">
        <v>44701</v>
      </c>
      <c r="L70" s="52" t="s">
        <v>283</v>
      </c>
      <c r="M70" s="51" t="s">
        <v>308</v>
      </c>
      <c r="N70" s="42"/>
      <c r="O70" s="16"/>
    </row>
    <row r="71" spans="1:15" ht="46.8" x14ac:dyDescent="0.3">
      <c r="A71" s="37"/>
      <c r="B71" s="31"/>
      <c r="C71" s="5" t="s">
        <v>273</v>
      </c>
      <c r="D71" s="13" t="s">
        <v>169</v>
      </c>
      <c r="E71" s="6" t="s">
        <v>20</v>
      </c>
      <c r="F71" s="6" t="s">
        <v>31</v>
      </c>
      <c r="G71" s="7">
        <v>3</v>
      </c>
      <c r="H71" s="8">
        <v>45074</v>
      </c>
      <c r="I71" s="39">
        <v>6477804.6900000004</v>
      </c>
      <c r="J71" s="48">
        <v>44788</v>
      </c>
      <c r="K71" s="48">
        <v>45066</v>
      </c>
      <c r="L71" s="52" t="s">
        <v>283</v>
      </c>
      <c r="M71" s="51"/>
      <c r="N71" s="42"/>
      <c r="O71" s="16"/>
    </row>
    <row r="72" spans="1:15" ht="31.2" x14ac:dyDescent="0.3">
      <c r="A72" s="37"/>
      <c r="B72" s="31"/>
      <c r="C72" s="5" t="s">
        <v>273</v>
      </c>
      <c r="D72" s="13" t="s">
        <v>97</v>
      </c>
      <c r="E72" s="6" t="s">
        <v>7</v>
      </c>
      <c r="F72" s="6" t="s">
        <v>31</v>
      </c>
      <c r="G72" s="7">
        <v>3</v>
      </c>
      <c r="H72" s="8">
        <v>45074</v>
      </c>
      <c r="I72" s="39">
        <v>4932703.2699999996</v>
      </c>
      <c r="J72" s="48">
        <v>44793</v>
      </c>
      <c r="K72" s="48">
        <v>45036</v>
      </c>
      <c r="L72" s="52" t="s">
        <v>283</v>
      </c>
      <c r="M72" s="51"/>
      <c r="N72" s="42"/>
      <c r="O72" s="16"/>
    </row>
    <row r="73" spans="1:15" ht="46.8" x14ac:dyDescent="0.3">
      <c r="A73" s="37"/>
      <c r="B73" s="31"/>
      <c r="C73" s="5" t="s">
        <v>273</v>
      </c>
      <c r="D73" s="13" t="s">
        <v>98</v>
      </c>
      <c r="E73" s="6" t="s">
        <v>7</v>
      </c>
      <c r="F73" s="6" t="s">
        <v>31</v>
      </c>
      <c r="G73" s="7">
        <v>3</v>
      </c>
      <c r="H73" s="8">
        <v>45074</v>
      </c>
      <c r="I73" s="39">
        <v>2571901.61</v>
      </c>
      <c r="J73" s="48">
        <v>44824</v>
      </c>
      <c r="K73" s="48">
        <v>45066</v>
      </c>
      <c r="L73" s="52" t="s">
        <v>283</v>
      </c>
      <c r="M73" s="51"/>
      <c r="N73" s="42"/>
      <c r="O73" s="16"/>
    </row>
    <row r="74" spans="1:15" ht="46.8" x14ac:dyDescent="0.3">
      <c r="A74" s="37"/>
      <c r="B74" s="31"/>
      <c r="C74" s="5" t="s">
        <v>273</v>
      </c>
      <c r="D74" s="13" t="s">
        <v>99</v>
      </c>
      <c r="E74" s="6" t="s">
        <v>25</v>
      </c>
      <c r="F74" s="6" t="s">
        <v>31</v>
      </c>
      <c r="G74" s="7">
        <v>4</v>
      </c>
      <c r="H74" s="8">
        <v>45440</v>
      </c>
      <c r="I74" s="39">
        <v>1711165.51</v>
      </c>
      <c r="J74" s="43">
        <v>45135</v>
      </c>
      <c r="K74" s="43">
        <v>45432</v>
      </c>
      <c r="L74" s="47" t="s">
        <v>283</v>
      </c>
      <c r="M74" s="51"/>
      <c r="N74" s="41"/>
      <c r="O74" s="10"/>
    </row>
    <row r="75" spans="1:15" ht="109.2" x14ac:dyDescent="0.3">
      <c r="A75" s="37"/>
      <c r="B75" s="31" t="s">
        <v>147</v>
      </c>
      <c r="C75" s="5" t="s">
        <v>273</v>
      </c>
      <c r="D75" s="13" t="s">
        <v>100</v>
      </c>
      <c r="E75" s="6" t="s">
        <v>8</v>
      </c>
      <c r="F75" s="6" t="s">
        <v>31</v>
      </c>
      <c r="G75" s="7">
        <v>2</v>
      </c>
      <c r="H75" s="8">
        <v>44701</v>
      </c>
      <c r="I75" s="39">
        <v>26705593.379999999</v>
      </c>
      <c r="J75" s="48">
        <v>44910</v>
      </c>
      <c r="K75" s="48">
        <v>45341</v>
      </c>
      <c r="L75" s="48" t="s">
        <v>283</v>
      </c>
      <c r="M75" s="51" t="s">
        <v>309</v>
      </c>
      <c r="N75" s="42"/>
      <c r="O75" s="16"/>
    </row>
    <row r="76" spans="1:15" ht="62.4" x14ac:dyDescent="0.3">
      <c r="A76" s="37"/>
      <c r="B76" s="31"/>
      <c r="C76" s="5" t="s">
        <v>273</v>
      </c>
      <c r="D76" s="13" t="s">
        <v>101</v>
      </c>
      <c r="E76" s="6" t="s">
        <v>8</v>
      </c>
      <c r="F76" s="6" t="s">
        <v>31</v>
      </c>
      <c r="G76" s="7">
        <v>2</v>
      </c>
      <c r="H76" s="8">
        <v>44709</v>
      </c>
      <c r="I76" s="39">
        <v>5840910.7699999996</v>
      </c>
      <c r="J76" s="48">
        <v>44910</v>
      </c>
      <c r="K76" s="48">
        <v>45219</v>
      </c>
      <c r="L76" s="52" t="s">
        <v>283</v>
      </c>
      <c r="M76" s="51" t="s">
        <v>310</v>
      </c>
      <c r="N76" s="42"/>
      <c r="O76" s="16"/>
    </row>
    <row r="77" spans="1:15" ht="31.2" x14ac:dyDescent="0.3">
      <c r="A77" s="37"/>
      <c r="B77" s="31"/>
      <c r="C77" s="5" t="s">
        <v>273</v>
      </c>
      <c r="D77" s="13" t="s">
        <v>102</v>
      </c>
      <c r="E77" s="6" t="s">
        <v>9</v>
      </c>
      <c r="F77" s="6" t="s">
        <v>31</v>
      </c>
      <c r="G77" s="7">
        <v>3</v>
      </c>
      <c r="H77" s="8">
        <v>45074</v>
      </c>
      <c r="I77" s="39">
        <v>5859899.7699999996</v>
      </c>
      <c r="J77" s="48">
        <v>44726</v>
      </c>
      <c r="K77" s="48">
        <v>45066</v>
      </c>
      <c r="L77" s="52" t="s">
        <v>283</v>
      </c>
      <c r="M77" s="51"/>
      <c r="N77" s="42"/>
      <c r="O77" s="16"/>
    </row>
    <row r="78" spans="1:15" ht="31.2" x14ac:dyDescent="0.3">
      <c r="A78" s="37"/>
      <c r="B78" s="31"/>
      <c r="C78" s="5" t="s">
        <v>273</v>
      </c>
      <c r="D78" s="13" t="s">
        <v>103</v>
      </c>
      <c r="E78" s="6" t="s">
        <v>9</v>
      </c>
      <c r="F78" s="6" t="s">
        <v>31</v>
      </c>
      <c r="G78" s="7">
        <v>3</v>
      </c>
      <c r="H78" s="8">
        <v>45074</v>
      </c>
      <c r="I78" s="39">
        <v>9723824.5600000005</v>
      </c>
      <c r="J78" s="48">
        <v>44726</v>
      </c>
      <c r="K78" s="48">
        <v>45066</v>
      </c>
      <c r="L78" s="52" t="s">
        <v>283</v>
      </c>
      <c r="M78" s="51"/>
      <c r="N78" s="42"/>
      <c r="O78" s="16"/>
    </row>
    <row r="79" spans="1:15" ht="75" customHeight="1" x14ac:dyDescent="0.3">
      <c r="A79" s="37"/>
      <c r="B79" s="31"/>
      <c r="C79" s="5" t="s">
        <v>273</v>
      </c>
      <c r="D79" s="13" t="s">
        <v>104</v>
      </c>
      <c r="E79" s="6" t="s">
        <v>10</v>
      </c>
      <c r="F79" s="6" t="s">
        <v>31</v>
      </c>
      <c r="G79" s="7">
        <v>2</v>
      </c>
      <c r="H79" s="8">
        <v>44709</v>
      </c>
      <c r="I79" s="39">
        <v>4702705.2</v>
      </c>
      <c r="J79" s="48">
        <v>44670</v>
      </c>
      <c r="K79" s="48">
        <v>45128</v>
      </c>
      <c r="L79" s="52" t="s">
        <v>283</v>
      </c>
      <c r="M79" s="51" t="s">
        <v>311</v>
      </c>
      <c r="N79" s="42"/>
      <c r="O79" s="16"/>
    </row>
    <row r="80" spans="1:15" ht="78" x14ac:dyDescent="0.3">
      <c r="A80" s="37"/>
      <c r="B80" s="31"/>
      <c r="C80" s="5" t="s">
        <v>273</v>
      </c>
      <c r="D80" s="13" t="s">
        <v>170</v>
      </c>
      <c r="E80" s="6" t="s">
        <v>10</v>
      </c>
      <c r="F80" s="6" t="s">
        <v>31</v>
      </c>
      <c r="G80" s="7">
        <v>2</v>
      </c>
      <c r="H80" s="8">
        <v>44709</v>
      </c>
      <c r="I80" s="39">
        <v>6143316.6100000003</v>
      </c>
      <c r="J80" s="48">
        <v>44732</v>
      </c>
      <c r="K80" s="48">
        <v>45068</v>
      </c>
      <c r="L80" s="52" t="s">
        <v>283</v>
      </c>
      <c r="M80" s="51" t="s">
        <v>312</v>
      </c>
      <c r="N80" s="41"/>
      <c r="O80" s="9"/>
    </row>
    <row r="81" spans="1:15" ht="85.8" customHeight="1" x14ac:dyDescent="0.3">
      <c r="A81" s="37"/>
      <c r="B81" s="31"/>
      <c r="C81" s="5" t="s">
        <v>273</v>
      </c>
      <c r="D81" s="13" t="s">
        <v>171</v>
      </c>
      <c r="E81" s="6" t="s">
        <v>10</v>
      </c>
      <c r="F81" s="6" t="s">
        <v>31</v>
      </c>
      <c r="G81" s="7">
        <v>2</v>
      </c>
      <c r="H81" s="8">
        <v>44709</v>
      </c>
      <c r="I81" s="39">
        <v>8084946.9000000004</v>
      </c>
      <c r="J81" s="48">
        <v>44732</v>
      </c>
      <c r="K81" s="48">
        <v>45098</v>
      </c>
      <c r="L81" s="52" t="s">
        <v>283</v>
      </c>
      <c r="M81" s="51" t="s">
        <v>312</v>
      </c>
      <c r="N81" s="41"/>
      <c r="O81" s="9"/>
    </row>
    <row r="82" spans="1:15" ht="70.2" customHeight="1" x14ac:dyDescent="0.3">
      <c r="A82" s="37"/>
      <c r="B82" s="31"/>
      <c r="C82" s="5" t="s">
        <v>273</v>
      </c>
      <c r="D82" s="13" t="s">
        <v>105</v>
      </c>
      <c r="E82" s="6" t="s">
        <v>10</v>
      </c>
      <c r="F82" s="6" t="s">
        <v>31</v>
      </c>
      <c r="G82" s="7">
        <v>2</v>
      </c>
      <c r="H82" s="8">
        <v>44709</v>
      </c>
      <c r="I82" s="39">
        <v>4486894.9000000004</v>
      </c>
      <c r="J82" s="48">
        <v>44670</v>
      </c>
      <c r="K82" s="48">
        <v>45128</v>
      </c>
      <c r="L82" s="52" t="s">
        <v>283</v>
      </c>
      <c r="M82" s="51" t="s">
        <v>311</v>
      </c>
      <c r="N82" s="42"/>
      <c r="O82" s="16"/>
    </row>
    <row r="83" spans="1:15" ht="62.4" x14ac:dyDescent="0.3">
      <c r="A83" s="37"/>
      <c r="B83" s="31"/>
      <c r="C83" s="5" t="s">
        <v>273</v>
      </c>
      <c r="D83" s="13" t="s">
        <v>106</v>
      </c>
      <c r="E83" s="6" t="s">
        <v>11</v>
      </c>
      <c r="F83" s="6" t="s">
        <v>31</v>
      </c>
      <c r="G83" s="7">
        <v>4</v>
      </c>
      <c r="H83" s="8">
        <v>45440</v>
      </c>
      <c r="I83" s="39">
        <v>26144665.07</v>
      </c>
      <c r="J83" s="43">
        <v>45135</v>
      </c>
      <c r="K83" s="43">
        <v>45432</v>
      </c>
      <c r="L83" s="47" t="s">
        <v>283</v>
      </c>
      <c r="M83" s="45"/>
      <c r="N83" s="41"/>
      <c r="O83" s="10"/>
    </row>
    <row r="84" spans="1:15" ht="31.2" x14ac:dyDescent="0.3">
      <c r="A84" s="37"/>
      <c r="B84" s="31"/>
      <c r="C84" s="5" t="s">
        <v>273</v>
      </c>
      <c r="D84" s="13" t="s">
        <v>107</v>
      </c>
      <c r="E84" s="6" t="s">
        <v>12</v>
      </c>
      <c r="F84" s="6" t="s">
        <v>31</v>
      </c>
      <c r="G84" s="7">
        <v>3</v>
      </c>
      <c r="H84" s="8">
        <v>45074</v>
      </c>
      <c r="I84" s="39">
        <v>4447690.41</v>
      </c>
      <c r="J84" s="48">
        <v>44718</v>
      </c>
      <c r="K84" s="48">
        <v>45066</v>
      </c>
      <c r="L84" s="52" t="s">
        <v>283</v>
      </c>
      <c r="M84" s="51" t="s">
        <v>334</v>
      </c>
      <c r="N84" s="42"/>
      <c r="O84" s="16"/>
    </row>
    <row r="85" spans="1:15" s="3" customFormat="1" ht="46.8" x14ac:dyDescent="0.3">
      <c r="A85" s="37"/>
      <c r="B85" s="31"/>
      <c r="C85" s="5" t="s">
        <v>273</v>
      </c>
      <c r="D85" s="13" t="s">
        <v>108</v>
      </c>
      <c r="E85" s="6" t="s">
        <v>13</v>
      </c>
      <c r="F85" s="6" t="s">
        <v>31</v>
      </c>
      <c r="G85" s="17">
        <v>2</v>
      </c>
      <c r="H85" s="8">
        <v>44709</v>
      </c>
      <c r="I85" s="39">
        <v>3966053.63</v>
      </c>
      <c r="J85" s="48"/>
      <c r="K85" s="48"/>
      <c r="L85" s="52" t="s">
        <v>283</v>
      </c>
      <c r="M85" s="51" t="s">
        <v>313</v>
      </c>
      <c r="N85" s="41"/>
      <c r="O85" s="9"/>
    </row>
    <row r="86" spans="1:15" ht="31.2" x14ac:dyDescent="0.3">
      <c r="A86" s="37"/>
      <c r="B86" s="31"/>
      <c r="C86" s="5" t="s">
        <v>273</v>
      </c>
      <c r="D86" s="13" t="s">
        <v>109</v>
      </c>
      <c r="E86" s="6" t="s">
        <v>14</v>
      </c>
      <c r="F86" s="6" t="s">
        <v>31</v>
      </c>
      <c r="G86" s="7">
        <v>3</v>
      </c>
      <c r="H86" s="8">
        <v>45074</v>
      </c>
      <c r="I86" s="39">
        <v>16820810.219999999</v>
      </c>
      <c r="J86" s="48">
        <v>44775</v>
      </c>
      <c r="K86" s="48">
        <v>45064</v>
      </c>
      <c r="L86" s="52" t="s">
        <v>283</v>
      </c>
      <c r="M86" s="51"/>
      <c r="N86" s="42"/>
      <c r="O86" s="16"/>
    </row>
    <row r="87" spans="1:15" ht="46.8" x14ac:dyDescent="0.3">
      <c r="A87" s="37"/>
      <c r="B87" s="31"/>
      <c r="C87" s="5" t="s">
        <v>273</v>
      </c>
      <c r="D87" s="13" t="s">
        <v>110</v>
      </c>
      <c r="E87" s="6" t="s">
        <v>15</v>
      </c>
      <c r="F87" s="6" t="s">
        <v>31</v>
      </c>
      <c r="G87" s="7">
        <v>2</v>
      </c>
      <c r="H87" s="8">
        <v>44709</v>
      </c>
      <c r="I87" s="39">
        <v>4671438.99</v>
      </c>
      <c r="J87" s="48">
        <v>44844</v>
      </c>
      <c r="K87" s="48">
        <v>45159</v>
      </c>
      <c r="L87" s="52" t="s">
        <v>283</v>
      </c>
      <c r="M87" s="51" t="s">
        <v>314</v>
      </c>
      <c r="N87" s="42"/>
      <c r="O87" s="16"/>
    </row>
    <row r="88" spans="1:15" ht="31.2" x14ac:dyDescent="0.3">
      <c r="A88" s="37"/>
      <c r="B88" s="31"/>
      <c r="C88" s="5" t="s">
        <v>273</v>
      </c>
      <c r="D88" s="13" t="s">
        <v>111</v>
      </c>
      <c r="E88" s="6" t="s">
        <v>16</v>
      </c>
      <c r="F88" s="6" t="s">
        <v>31</v>
      </c>
      <c r="G88" s="7">
        <v>3</v>
      </c>
      <c r="H88" s="8">
        <v>45074</v>
      </c>
      <c r="I88" s="39">
        <v>3289931.6</v>
      </c>
      <c r="J88" s="48">
        <v>44789</v>
      </c>
      <c r="K88" s="48">
        <v>45066</v>
      </c>
      <c r="L88" s="52" t="s">
        <v>283</v>
      </c>
      <c r="M88" s="51"/>
      <c r="N88" s="42"/>
      <c r="O88" s="16"/>
    </row>
    <row r="89" spans="1:15" ht="46.8" x14ac:dyDescent="0.3">
      <c r="A89" s="37"/>
      <c r="B89" s="31"/>
      <c r="C89" s="5" t="s">
        <v>273</v>
      </c>
      <c r="D89" s="13" t="s">
        <v>112</v>
      </c>
      <c r="E89" s="6" t="s">
        <v>17</v>
      </c>
      <c r="F89" s="6" t="s">
        <v>31</v>
      </c>
      <c r="G89" s="7">
        <v>3</v>
      </c>
      <c r="H89" s="8">
        <v>45074</v>
      </c>
      <c r="I89" s="39">
        <v>13669232.66</v>
      </c>
      <c r="J89" s="48">
        <v>44789</v>
      </c>
      <c r="K89" s="48">
        <v>45066</v>
      </c>
      <c r="L89" s="52" t="s">
        <v>283</v>
      </c>
      <c r="M89" s="51" t="s">
        <v>335</v>
      </c>
      <c r="N89" s="42"/>
      <c r="O89" s="16"/>
    </row>
    <row r="90" spans="1:15" ht="46.8" x14ac:dyDescent="0.3">
      <c r="A90" s="37"/>
      <c r="B90" s="31"/>
      <c r="C90" s="5" t="s">
        <v>273</v>
      </c>
      <c r="D90" s="13" t="s">
        <v>172</v>
      </c>
      <c r="E90" s="6" t="s">
        <v>18</v>
      </c>
      <c r="F90" s="6" t="s">
        <v>31</v>
      </c>
      <c r="G90" s="7">
        <v>3</v>
      </c>
      <c r="H90" s="8">
        <v>45074</v>
      </c>
      <c r="I90" s="39">
        <v>21868399.030000001</v>
      </c>
      <c r="J90" s="48">
        <v>44789</v>
      </c>
      <c r="K90" s="48">
        <v>45066</v>
      </c>
      <c r="L90" s="52" t="s">
        <v>283</v>
      </c>
      <c r="M90" s="51"/>
      <c r="N90" s="42"/>
      <c r="O90" s="16"/>
    </row>
    <row r="91" spans="1:15" ht="31.2" x14ac:dyDescent="0.3">
      <c r="A91" s="37"/>
      <c r="B91" s="31"/>
      <c r="C91" s="5" t="s">
        <v>273</v>
      </c>
      <c r="D91" s="13" t="s">
        <v>173</v>
      </c>
      <c r="E91" s="6" t="s">
        <v>19</v>
      </c>
      <c r="F91" s="6" t="s">
        <v>31</v>
      </c>
      <c r="G91" s="7">
        <v>3</v>
      </c>
      <c r="H91" s="8">
        <v>45074</v>
      </c>
      <c r="I91" s="39">
        <v>4844220.3600000003</v>
      </c>
      <c r="J91" s="48">
        <v>44789</v>
      </c>
      <c r="K91" s="48">
        <v>45066</v>
      </c>
      <c r="L91" s="52" t="s">
        <v>283</v>
      </c>
      <c r="M91" s="51" t="s">
        <v>336</v>
      </c>
      <c r="N91" s="42"/>
      <c r="O91" s="16"/>
    </row>
    <row r="92" spans="1:15" ht="46.8" x14ac:dyDescent="0.3">
      <c r="A92" s="37"/>
      <c r="B92" s="31"/>
      <c r="C92" s="5" t="s">
        <v>273</v>
      </c>
      <c r="D92" s="13" t="s">
        <v>113</v>
      </c>
      <c r="E92" s="6" t="s">
        <v>20</v>
      </c>
      <c r="F92" s="6" t="s">
        <v>31</v>
      </c>
      <c r="G92" s="7">
        <v>3</v>
      </c>
      <c r="H92" s="8">
        <v>45074</v>
      </c>
      <c r="I92" s="39">
        <v>2993421.86</v>
      </c>
      <c r="J92" s="48">
        <v>44802</v>
      </c>
      <c r="K92" s="48">
        <v>45066</v>
      </c>
      <c r="L92" s="52" t="s">
        <v>283</v>
      </c>
      <c r="M92" s="51"/>
      <c r="N92" s="42"/>
      <c r="O92" s="16"/>
    </row>
    <row r="93" spans="1:15" ht="46.8" x14ac:dyDescent="0.3">
      <c r="A93" s="37"/>
      <c r="B93" s="31"/>
      <c r="C93" s="5" t="s">
        <v>273</v>
      </c>
      <c r="D93" s="13" t="s">
        <v>114</v>
      </c>
      <c r="E93" s="6" t="s">
        <v>21</v>
      </c>
      <c r="F93" s="6" t="s">
        <v>31</v>
      </c>
      <c r="G93" s="7">
        <v>2</v>
      </c>
      <c r="H93" s="8">
        <v>44709</v>
      </c>
      <c r="I93" s="39">
        <v>6057746.6100000003</v>
      </c>
      <c r="J93" s="48">
        <v>44691</v>
      </c>
      <c r="K93" s="48">
        <v>45148</v>
      </c>
      <c r="L93" s="52" t="s">
        <v>283</v>
      </c>
      <c r="M93" s="51" t="s">
        <v>337</v>
      </c>
      <c r="N93" s="42"/>
      <c r="O93" s="16"/>
    </row>
    <row r="94" spans="1:15" ht="78" x14ac:dyDescent="0.3">
      <c r="A94" s="37"/>
      <c r="B94" s="31"/>
      <c r="C94" s="5" t="s">
        <v>273</v>
      </c>
      <c r="D94" s="13" t="s">
        <v>115</v>
      </c>
      <c r="E94" s="6" t="s">
        <v>22</v>
      </c>
      <c r="F94" s="6" t="s">
        <v>31</v>
      </c>
      <c r="G94" s="7">
        <v>2</v>
      </c>
      <c r="H94" s="8">
        <v>44709</v>
      </c>
      <c r="I94" s="39">
        <v>7292795.5499999998</v>
      </c>
      <c r="J94" s="48">
        <v>44769</v>
      </c>
      <c r="K94" s="48">
        <v>45188</v>
      </c>
      <c r="L94" s="52" t="s">
        <v>283</v>
      </c>
      <c r="M94" s="51" t="s">
        <v>315</v>
      </c>
      <c r="N94" s="42"/>
      <c r="O94" s="16"/>
    </row>
    <row r="95" spans="1:15" ht="46.8" x14ac:dyDescent="0.3">
      <c r="A95" s="37"/>
      <c r="B95" s="31"/>
      <c r="C95" s="5" t="s">
        <v>273</v>
      </c>
      <c r="D95" s="13" t="s">
        <v>116</v>
      </c>
      <c r="E95" s="6" t="s">
        <v>22</v>
      </c>
      <c r="F95" s="6" t="s">
        <v>31</v>
      </c>
      <c r="G95" s="7">
        <v>2</v>
      </c>
      <c r="H95" s="8">
        <v>44709</v>
      </c>
      <c r="I95" s="39">
        <v>4903752.26</v>
      </c>
      <c r="J95" s="48">
        <v>44582</v>
      </c>
      <c r="K95" s="48">
        <v>45112</v>
      </c>
      <c r="L95" s="52" t="s">
        <v>283</v>
      </c>
      <c r="M95" s="51" t="s">
        <v>316</v>
      </c>
      <c r="N95" s="42"/>
      <c r="O95" s="16"/>
    </row>
    <row r="96" spans="1:15" ht="46.8" x14ac:dyDescent="0.3">
      <c r="A96" s="37"/>
      <c r="B96" s="31"/>
      <c r="C96" s="5" t="s">
        <v>273</v>
      </c>
      <c r="D96" s="13" t="s">
        <v>117</v>
      </c>
      <c r="E96" s="6" t="s">
        <v>23</v>
      </c>
      <c r="F96" s="6" t="s">
        <v>31</v>
      </c>
      <c r="G96" s="7">
        <v>2</v>
      </c>
      <c r="H96" s="8">
        <v>44709</v>
      </c>
      <c r="I96" s="39">
        <v>4614422.34</v>
      </c>
      <c r="J96" s="48">
        <v>44847</v>
      </c>
      <c r="K96" s="48">
        <v>45191</v>
      </c>
      <c r="L96" s="52" t="s">
        <v>283</v>
      </c>
      <c r="M96" s="51" t="s">
        <v>317</v>
      </c>
      <c r="N96" s="42"/>
      <c r="O96" s="16"/>
    </row>
    <row r="97" spans="1:15" ht="46.8" x14ac:dyDescent="0.3">
      <c r="A97" s="37"/>
      <c r="B97" s="31" t="s">
        <v>148</v>
      </c>
      <c r="C97" s="5" t="s">
        <v>273</v>
      </c>
      <c r="D97" s="13" t="s">
        <v>118</v>
      </c>
      <c r="E97" s="6" t="s">
        <v>8</v>
      </c>
      <c r="F97" s="6" t="s">
        <v>31</v>
      </c>
      <c r="G97" s="7">
        <v>2</v>
      </c>
      <c r="H97" s="8">
        <v>44709</v>
      </c>
      <c r="I97" s="39">
        <v>14587413.470000001</v>
      </c>
      <c r="J97" s="48">
        <v>44488</v>
      </c>
      <c r="K97" s="48">
        <v>44701</v>
      </c>
      <c r="L97" s="48" t="s">
        <v>278</v>
      </c>
      <c r="M97" s="51"/>
      <c r="N97" s="42"/>
      <c r="O97" s="16"/>
    </row>
    <row r="98" spans="1:15" ht="46.8" x14ac:dyDescent="0.3">
      <c r="A98" s="37"/>
      <c r="B98" s="31"/>
      <c r="C98" s="5" t="s">
        <v>273</v>
      </c>
      <c r="D98" s="13" t="s">
        <v>119</v>
      </c>
      <c r="E98" s="6" t="s">
        <v>12</v>
      </c>
      <c r="F98" s="6" t="s">
        <v>31</v>
      </c>
      <c r="G98" s="7">
        <v>3</v>
      </c>
      <c r="H98" s="8">
        <v>45074</v>
      </c>
      <c r="I98" s="39">
        <v>6210758.7999999998</v>
      </c>
      <c r="J98" s="48">
        <v>44718</v>
      </c>
      <c r="K98" s="48">
        <v>45066</v>
      </c>
      <c r="L98" s="52" t="s">
        <v>283</v>
      </c>
      <c r="M98" s="51" t="s">
        <v>334</v>
      </c>
      <c r="N98" s="42"/>
      <c r="O98" s="16"/>
    </row>
    <row r="99" spans="1:15" ht="78" x14ac:dyDescent="0.3">
      <c r="A99" s="37"/>
      <c r="B99" s="31"/>
      <c r="C99" s="5" t="s">
        <v>273</v>
      </c>
      <c r="D99" s="13" t="s">
        <v>121</v>
      </c>
      <c r="E99" s="6" t="s">
        <v>120</v>
      </c>
      <c r="F99" s="6" t="s">
        <v>31</v>
      </c>
      <c r="G99" s="7">
        <v>3</v>
      </c>
      <c r="H99" s="8">
        <v>45074</v>
      </c>
      <c r="I99" s="39">
        <v>6816426.1500000004</v>
      </c>
      <c r="J99" s="48">
        <v>44802</v>
      </c>
      <c r="K99" s="48">
        <v>45066</v>
      </c>
      <c r="L99" s="52" t="s">
        <v>283</v>
      </c>
      <c r="M99" s="51"/>
      <c r="N99" s="42"/>
      <c r="O99" s="16"/>
    </row>
    <row r="100" spans="1:15" ht="15.6" x14ac:dyDescent="0.3">
      <c r="A100" s="37"/>
      <c r="B100" s="31" t="s">
        <v>149</v>
      </c>
      <c r="C100" s="5" t="s">
        <v>274</v>
      </c>
      <c r="D100" s="13" t="s">
        <v>122</v>
      </c>
      <c r="E100" s="6" t="s">
        <v>9</v>
      </c>
      <c r="F100" s="6" t="s">
        <v>31</v>
      </c>
      <c r="G100" s="7">
        <v>2</v>
      </c>
      <c r="H100" s="8">
        <v>44709</v>
      </c>
      <c r="I100" s="39">
        <v>2248285.5</v>
      </c>
      <c r="J100" s="48">
        <v>44793</v>
      </c>
      <c r="K100" s="48">
        <v>45066</v>
      </c>
      <c r="L100" s="48" t="s">
        <v>283</v>
      </c>
      <c r="M100" s="51"/>
      <c r="N100" s="42"/>
      <c r="O100" s="16"/>
    </row>
    <row r="101" spans="1:15" ht="62.4" x14ac:dyDescent="0.3">
      <c r="A101" s="37"/>
      <c r="B101" s="31"/>
      <c r="C101" s="5" t="s">
        <v>274</v>
      </c>
      <c r="D101" s="13" t="s">
        <v>123</v>
      </c>
      <c r="E101" s="6" t="s">
        <v>10</v>
      </c>
      <c r="F101" s="6" t="s">
        <v>31</v>
      </c>
      <c r="G101" s="7">
        <v>2</v>
      </c>
      <c r="H101" s="8">
        <v>44709</v>
      </c>
      <c r="I101" s="39">
        <v>1308830.96</v>
      </c>
      <c r="J101" s="48">
        <v>44670</v>
      </c>
      <c r="K101" s="48">
        <v>45006</v>
      </c>
      <c r="L101" s="52" t="s">
        <v>283</v>
      </c>
      <c r="M101" s="51" t="s">
        <v>318</v>
      </c>
      <c r="N101" s="42"/>
      <c r="O101" s="16"/>
    </row>
    <row r="102" spans="1:15" ht="31.2" x14ac:dyDescent="0.3">
      <c r="A102" s="37"/>
      <c r="B102" s="31"/>
      <c r="C102" s="5" t="s">
        <v>274</v>
      </c>
      <c r="D102" s="13" t="s">
        <v>124</v>
      </c>
      <c r="E102" s="6" t="s">
        <v>12</v>
      </c>
      <c r="F102" s="6" t="s">
        <v>31</v>
      </c>
      <c r="G102" s="7">
        <v>2</v>
      </c>
      <c r="H102" s="8">
        <v>44709</v>
      </c>
      <c r="I102" s="39">
        <v>2258277.88</v>
      </c>
      <c r="J102" s="48">
        <v>44496</v>
      </c>
      <c r="K102" s="48">
        <v>44708</v>
      </c>
      <c r="L102" s="52" t="s">
        <v>278</v>
      </c>
      <c r="M102" s="51"/>
      <c r="N102" s="42"/>
      <c r="O102" s="16"/>
    </row>
    <row r="103" spans="1:15" s="3" customFormat="1" ht="15.6" x14ac:dyDescent="0.3">
      <c r="A103" s="37"/>
      <c r="B103" s="31"/>
      <c r="C103" s="5" t="s">
        <v>274</v>
      </c>
      <c r="D103" s="13" t="s">
        <v>125</v>
      </c>
      <c r="E103" s="6" t="s">
        <v>13</v>
      </c>
      <c r="F103" s="6" t="s">
        <v>31</v>
      </c>
      <c r="G103" s="7">
        <v>2</v>
      </c>
      <c r="H103" s="8">
        <v>44709</v>
      </c>
      <c r="I103" s="39">
        <v>1953510.28</v>
      </c>
      <c r="J103" s="48"/>
      <c r="K103" s="48"/>
      <c r="L103" s="52" t="s">
        <v>283</v>
      </c>
      <c r="M103" s="51" t="s">
        <v>313</v>
      </c>
      <c r="N103" s="41"/>
      <c r="O103" s="9"/>
    </row>
    <row r="104" spans="1:15" s="3" customFormat="1" ht="30.6" customHeight="1" x14ac:dyDescent="0.3">
      <c r="A104" s="37"/>
      <c r="B104" s="31"/>
      <c r="C104" s="5" t="s">
        <v>274</v>
      </c>
      <c r="D104" s="13" t="s">
        <v>126</v>
      </c>
      <c r="E104" s="6" t="s">
        <v>13</v>
      </c>
      <c r="F104" s="6" t="s">
        <v>31</v>
      </c>
      <c r="G104" s="7">
        <v>2</v>
      </c>
      <c r="H104" s="8">
        <v>44709</v>
      </c>
      <c r="I104" s="39">
        <v>3032687.32</v>
      </c>
      <c r="J104" s="48"/>
      <c r="K104" s="48"/>
      <c r="L104" s="52" t="s">
        <v>283</v>
      </c>
      <c r="M104" s="51" t="s">
        <v>313</v>
      </c>
      <c r="N104" s="41"/>
      <c r="O104" s="9"/>
    </row>
    <row r="105" spans="1:15" ht="15.6" x14ac:dyDescent="0.3">
      <c r="A105" s="37"/>
      <c r="B105" s="31"/>
      <c r="C105" s="5" t="s">
        <v>274</v>
      </c>
      <c r="D105" s="13" t="s">
        <v>127</v>
      </c>
      <c r="E105" s="6" t="s">
        <v>5</v>
      </c>
      <c r="F105" s="6" t="s">
        <v>31</v>
      </c>
      <c r="G105" s="7">
        <v>4</v>
      </c>
      <c r="H105" s="8">
        <v>45440</v>
      </c>
      <c r="I105" s="39">
        <v>2068422.66</v>
      </c>
      <c r="J105" s="43">
        <v>45296</v>
      </c>
      <c r="K105" s="43">
        <v>45432</v>
      </c>
      <c r="L105" s="47" t="s">
        <v>283</v>
      </c>
      <c r="M105" s="45"/>
      <c r="N105" s="41"/>
      <c r="O105" s="10"/>
    </row>
    <row r="106" spans="1:15" ht="15.6" x14ac:dyDescent="0.3">
      <c r="A106" s="37"/>
      <c r="B106" s="31"/>
      <c r="C106" s="5" t="s">
        <v>274</v>
      </c>
      <c r="D106" s="13" t="s">
        <v>128</v>
      </c>
      <c r="E106" s="6" t="s">
        <v>24</v>
      </c>
      <c r="F106" s="6" t="s">
        <v>31</v>
      </c>
      <c r="G106" s="7">
        <v>3</v>
      </c>
      <c r="H106" s="8">
        <v>45074</v>
      </c>
      <c r="I106" s="39">
        <v>1688712.22</v>
      </c>
      <c r="J106" s="48">
        <v>44931</v>
      </c>
      <c r="K106" s="48">
        <v>45066</v>
      </c>
      <c r="L106" s="52" t="s">
        <v>283</v>
      </c>
      <c r="M106" s="51" t="s">
        <v>319</v>
      </c>
      <c r="N106" s="42"/>
      <c r="O106" s="16"/>
    </row>
    <row r="107" spans="1:15" ht="15.6" x14ac:dyDescent="0.3">
      <c r="A107" s="37"/>
      <c r="B107" s="31"/>
      <c r="C107" s="5" t="s">
        <v>274</v>
      </c>
      <c r="D107" s="13" t="s">
        <v>129</v>
      </c>
      <c r="E107" s="6" t="s">
        <v>25</v>
      </c>
      <c r="F107" s="6" t="s">
        <v>31</v>
      </c>
      <c r="G107" s="7">
        <v>4</v>
      </c>
      <c r="H107" s="8">
        <v>45440</v>
      </c>
      <c r="I107" s="39">
        <v>1150137.33</v>
      </c>
      <c r="J107" s="43">
        <v>45135</v>
      </c>
      <c r="K107" s="43">
        <v>45264</v>
      </c>
      <c r="L107" s="47" t="s">
        <v>283</v>
      </c>
      <c r="M107" s="45"/>
      <c r="N107" s="41"/>
      <c r="O107" s="10"/>
    </row>
    <row r="108" spans="1:15" ht="31.2" x14ac:dyDescent="0.3">
      <c r="A108" s="37"/>
      <c r="B108" s="31" t="s">
        <v>150</v>
      </c>
      <c r="C108" s="5" t="s">
        <v>275</v>
      </c>
      <c r="D108" s="13" t="s">
        <v>130</v>
      </c>
      <c r="E108" s="6" t="s">
        <v>8</v>
      </c>
      <c r="F108" s="6" t="s">
        <v>31</v>
      </c>
      <c r="G108" s="6">
        <v>1</v>
      </c>
      <c r="H108" s="8">
        <v>44344</v>
      </c>
      <c r="I108" s="40">
        <v>2763617.87</v>
      </c>
      <c r="J108" s="48">
        <v>44251</v>
      </c>
      <c r="K108" s="48">
        <v>44343</v>
      </c>
      <c r="L108" s="49" t="s">
        <v>282</v>
      </c>
      <c r="M108" s="51"/>
      <c r="N108" s="42" t="s">
        <v>303</v>
      </c>
      <c r="O108" s="12" t="s">
        <v>346</v>
      </c>
    </row>
    <row r="109" spans="1:15" ht="31.2" x14ac:dyDescent="0.3">
      <c r="A109" s="37"/>
      <c r="B109" s="31"/>
      <c r="C109" s="5" t="s">
        <v>275</v>
      </c>
      <c r="D109" s="13" t="s">
        <v>131</v>
      </c>
      <c r="E109" s="6" t="s">
        <v>4</v>
      </c>
      <c r="F109" s="6" t="s">
        <v>31</v>
      </c>
      <c r="G109" s="6">
        <v>2</v>
      </c>
      <c r="H109" s="8">
        <v>44709</v>
      </c>
      <c r="I109" s="40">
        <v>10939521.1</v>
      </c>
      <c r="J109" s="48">
        <v>44531</v>
      </c>
      <c r="K109" s="48">
        <v>44708</v>
      </c>
      <c r="L109" s="49" t="s">
        <v>278</v>
      </c>
      <c r="M109" s="51"/>
      <c r="N109" s="42"/>
      <c r="O109" s="16"/>
    </row>
    <row r="110" spans="1:15" ht="31.2" x14ac:dyDescent="0.3">
      <c r="A110" s="37"/>
      <c r="B110" s="31"/>
      <c r="C110" s="5" t="s">
        <v>275</v>
      </c>
      <c r="D110" s="13" t="s">
        <v>132</v>
      </c>
      <c r="E110" s="6" t="s">
        <v>9</v>
      </c>
      <c r="F110" s="6" t="s">
        <v>31</v>
      </c>
      <c r="G110" s="6">
        <v>1</v>
      </c>
      <c r="H110" s="8">
        <v>44344</v>
      </c>
      <c r="I110" s="40">
        <v>1475718.28</v>
      </c>
      <c r="J110" s="48"/>
      <c r="K110" s="48"/>
      <c r="L110" s="49" t="s">
        <v>283</v>
      </c>
      <c r="M110" s="51" t="s">
        <v>301</v>
      </c>
      <c r="N110" s="42" t="s">
        <v>298</v>
      </c>
      <c r="O110" s="14" t="s">
        <v>353</v>
      </c>
    </row>
    <row r="111" spans="1:15" ht="46.8" x14ac:dyDescent="0.3">
      <c r="A111" s="37"/>
      <c r="B111" s="31"/>
      <c r="C111" s="5" t="s">
        <v>275</v>
      </c>
      <c r="D111" s="13" t="s">
        <v>133</v>
      </c>
      <c r="E111" s="6" t="s">
        <v>10</v>
      </c>
      <c r="F111" s="6" t="s">
        <v>31</v>
      </c>
      <c r="G111" s="6">
        <v>1</v>
      </c>
      <c r="H111" s="8">
        <v>44344</v>
      </c>
      <c r="I111" s="40">
        <v>2486409.06</v>
      </c>
      <c r="J111" s="48">
        <v>44243</v>
      </c>
      <c r="K111" s="48">
        <v>44343</v>
      </c>
      <c r="L111" s="49" t="s">
        <v>282</v>
      </c>
      <c r="M111" s="51"/>
      <c r="N111" s="42" t="s">
        <v>298</v>
      </c>
      <c r="O111" s="14" t="s">
        <v>354</v>
      </c>
    </row>
    <row r="112" spans="1:15" ht="31.2" x14ac:dyDescent="0.3">
      <c r="A112" s="37"/>
      <c r="B112" s="31"/>
      <c r="C112" s="5" t="s">
        <v>275</v>
      </c>
      <c r="D112" s="13" t="s">
        <v>134</v>
      </c>
      <c r="E112" s="6" t="s">
        <v>11</v>
      </c>
      <c r="F112" s="6" t="s">
        <v>31</v>
      </c>
      <c r="G112" s="6">
        <v>3</v>
      </c>
      <c r="H112" s="8">
        <v>45074</v>
      </c>
      <c r="I112" s="40">
        <v>608174.81000000006</v>
      </c>
      <c r="J112" s="43">
        <v>44957</v>
      </c>
      <c r="K112" s="43">
        <v>45022</v>
      </c>
      <c r="L112" s="44" t="s">
        <v>283</v>
      </c>
      <c r="M112" s="45"/>
      <c r="N112" s="41"/>
      <c r="O112" s="14"/>
    </row>
    <row r="113" spans="1:15" ht="46.8" x14ac:dyDescent="0.3">
      <c r="A113" s="37"/>
      <c r="B113" s="31"/>
      <c r="C113" s="5" t="s">
        <v>275</v>
      </c>
      <c r="D113" s="13" t="s">
        <v>281</v>
      </c>
      <c r="E113" s="6" t="s">
        <v>12</v>
      </c>
      <c r="F113" s="6" t="s">
        <v>31</v>
      </c>
      <c r="G113" s="6">
        <v>1</v>
      </c>
      <c r="H113" s="8">
        <v>44344</v>
      </c>
      <c r="I113" s="40">
        <v>2485110.7200000002</v>
      </c>
      <c r="J113" s="48">
        <v>44243</v>
      </c>
      <c r="K113" s="48">
        <v>44343</v>
      </c>
      <c r="L113" s="49" t="s">
        <v>282</v>
      </c>
      <c r="M113" s="51"/>
      <c r="N113" s="42" t="s">
        <v>298</v>
      </c>
      <c r="O113" s="14" t="s">
        <v>354</v>
      </c>
    </row>
    <row r="114" spans="1:15" ht="31.2" x14ac:dyDescent="0.3">
      <c r="A114" s="37"/>
      <c r="B114" s="31"/>
      <c r="C114" s="5" t="s">
        <v>275</v>
      </c>
      <c r="D114" s="13" t="s">
        <v>135</v>
      </c>
      <c r="E114" s="6" t="s">
        <v>13</v>
      </c>
      <c r="F114" s="6" t="s">
        <v>31</v>
      </c>
      <c r="G114" s="6">
        <v>3</v>
      </c>
      <c r="H114" s="8">
        <v>45074</v>
      </c>
      <c r="I114" s="40">
        <v>3469203.96</v>
      </c>
      <c r="J114" s="43">
        <v>44957</v>
      </c>
      <c r="K114" s="43">
        <v>45066</v>
      </c>
      <c r="L114" s="44" t="s">
        <v>283</v>
      </c>
      <c r="M114" s="45"/>
      <c r="N114" s="41"/>
      <c r="O114" s="10"/>
    </row>
    <row r="115" spans="1:15" ht="31.2" x14ac:dyDescent="0.3">
      <c r="A115" s="37"/>
      <c r="B115" s="31"/>
      <c r="C115" s="5" t="s">
        <v>275</v>
      </c>
      <c r="D115" s="13" t="s">
        <v>136</v>
      </c>
      <c r="E115" s="6" t="s">
        <v>5</v>
      </c>
      <c r="F115" s="6" t="s">
        <v>31</v>
      </c>
      <c r="G115" s="6">
        <v>3</v>
      </c>
      <c r="H115" s="8">
        <v>45074</v>
      </c>
      <c r="I115" s="40">
        <v>365723.69</v>
      </c>
      <c r="J115" s="43">
        <v>44957</v>
      </c>
      <c r="K115" s="43">
        <v>45012</v>
      </c>
      <c r="L115" s="44" t="s">
        <v>283</v>
      </c>
      <c r="M115" s="45"/>
      <c r="N115" s="41"/>
      <c r="O115" s="10"/>
    </row>
    <row r="116" spans="1:15" ht="31.2" x14ac:dyDescent="0.3">
      <c r="A116" s="37"/>
      <c r="B116" s="31"/>
      <c r="C116" s="5" t="s">
        <v>275</v>
      </c>
      <c r="D116" s="13" t="s">
        <v>137</v>
      </c>
      <c r="E116" s="6" t="s">
        <v>26</v>
      </c>
      <c r="F116" s="6" t="s">
        <v>31</v>
      </c>
      <c r="G116" s="6">
        <v>2</v>
      </c>
      <c r="H116" s="8">
        <v>44709</v>
      </c>
      <c r="I116" s="40">
        <v>514265.46</v>
      </c>
      <c r="J116" s="48">
        <v>44365</v>
      </c>
      <c r="K116" s="48">
        <v>44498</v>
      </c>
      <c r="L116" s="49" t="s">
        <v>282</v>
      </c>
      <c r="M116" s="51"/>
      <c r="N116" s="42" t="s">
        <v>298</v>
      </c>
      <c r="O116" s="10" t="s">
        <v>299</v>
      </c>
    </row>
    <row r="117" spans="1:15" ht="31.2" x14ac:dyDescent="0.3">
      <c r="A117" s="37"/>
      <c r="B117" s="31"/>
      <c r="C117" s="5" t="s">
        <v>275</v>
      </c>
      <c r="D117" s="13" t="s">
        <v>138</v>
      </c>
      <c r="E117" s="6" t="s">
        <v>14</v>
      </c>
      <c r="F117" s="6" t="s">
        <v>31</v>
      </c>
      <c r="G117" s="6">
        <v>3</v>
      </c>
      <c r="H117" s="8">
        <v>45074</v>
      </c>
      <c r="I117" s="40">
        <v>1423554.48</v>
      </c>
      <c r="J117" s="43">
        <v>44957</v>
      </c>
      <c r="K117" s="43">
        <v>45012</v>
      </c>
      <c r="L117" s="44" t="s">
        <v>283</v>
      </c>
      <c r="M117" s="45"/>
      <c r="N117" s="41"/>
      <c r="O117" s="10"/>
    </row>
    <row r="118" spans="1:15" ht="31.2" x14ac:dyDescent="0.3">
      <c r="A118" s="37"/>
      <c r="B118" s="31"/>
      <c r="C118" s="5" t="s">
        <v>275</v>
      </c>
      <c r="D118" s="13" t="s">
        <v>139</v>
      </c>
      <c r="E118" s="6" t="s">
        <v>15</v>
      </c>
      <c r="F118" s="6" t="s">
        <v>31</v>
      </c>
      <c r="G118" s="6">
        <v>2</v>
      </c>
      <c r="H118" s="8">
        <v>44709</v>
      </c>
      <c r="I118" s="40">
        <v>3318130.2</v>
      </c>
      <c r="J118" s="48">
        <v>44440</v>
      </c>
      <c r="K118" s="48">
        <v>44513</v>
      </c>
      <c r="L118" s="49" t="s">
        <v>282</v>
      </c>
      <c r="M118" s="51"/>
      <c r="N118" s="42"/>
      <c r="O118" s="16"/>
    </row>
    <row r="119" spans="1:15" ht="31.2" x14ac:dyDescent="0.3">
      <c r="A119" s="37"/>
      <c r="B119" s="31"/>
      <c r="C119" s="5" t="s">
        <v>275</v>
      </c>
      <c r="D119" s="13" t="s">
        <v>140</v>
      </c>
      <c r="E119" s="6" t="s">
        <v>16</v>
      </c>
      <c r="F119" s="6" t="s">
        <v>31</v>
      </c>
      <c r="G119" s="6">
        <v>1</v>
      </c>
      <c r="H119" s="8">
        <v>44344</v>
      </c>
      <c r="I119" s="40">
        <v>1866218.98</v>
      </c>
      <c r="J119" s="48">
        <v>44109</v>
      </c>
      <c r="K119" s="48">
        <v>44303</v>
      </c>
      <c r="L119" s="49" t="s">
        <v>282</v>
      </c>
      <c r="M119" s="51"/>
      <c r="N119" s="42" t="s">
        <v>303</v>
      </c>
      <c r="O119" s="12" t="s">
        <v>346</v>
      </c>
    </row>
    <row r="120" spans="1:15" ht="31.2" x14ac:dyDescent="0.3">
      <c r="A120" s="37"/>
      <c r="B120" s="31"/>
      <c r="C120" s="5" t="s">
        <v>275</v>
      </c>
      <c r="D120" s="13" t="s">
        <v>141</v>
      </c>
      <c r="E120" s="6" t="s">
        <v>6</v>
      </c>
      <c r="F120" s="6" t="s">
        <v>31</v>
      </c>
      <c r="G120" s="6">
        <v>2</v>
      </c>
      <c r="H120" s="8">
        <v>44709</v>
      </c>
      <c r="I120" s="40">
        <v>3090064.65</v>
      </c>
      <c r="J120" s="48">
        <v>44423</v>
      </c>
      <c r="K120" s="48">
        <v>44650</v>
      </c>
      <c r="L120" s="49" t="s">
        <v>284</v>
      </c>
      <c r="M120" s="51"/>
      <c r="N120" s="42"/>
      <c r="O120" s="16"/>
    </row>
    <row r="121" spans="1:15" ht="31.2" x14ac:dyDescent="0.3">
      <c r="A121" s="37"/>
      <c r="B121" s="31"/>
      <c r="C121" s="5" t="s">
        <v>275</v>
      </c>
      <c r="D121" s="13" t="s">
        <v>142</v>
      </c>
      <c r="E121" s="6" t="s">
        <v>27</v>
      </c>
      <c r="F121" s="6" t="s">
        <v>31</v>
      </c>
      <c r="G121" s="6">
        <v>2</v>
      </c>
      <c r="H121" s="8">
        <v>44709</v>
      </c>
      <c r="I121" s="40">
        <v>970396.57</v>
      </c>
      <c r="J121" s="48">
        <v>44365</v>
      </c>
      <c r="K121" s="48">
        <v>44498</v>
      </c>
      <c r="L121" s="49" t="s">
        <v>282</v>
      </c>
      <c r="M121" s="51"/>
      <c r="N121" s="42" t="s">
        <v>298</v>
      </c>
      <c r="O121" s="10" t="s">
        <v>299</v>
      </c>
    </row>
    <row r="122" spans="1:15" ht="31.2" x14ac:dyDescent="0.3">
      <c r="A122" s="37"/>
      <c r="B122" s="31"/>
      <c r="C122" s="5" t="s">
        <v>275</v>
      </c>
      <c r="D122" s="13" t="s">
        <v>143</v>
      </c>
      <c r="E122" s="6" t="s">
        <v>24</v>
      </c>
      <c r="F122" s="6" t="s">
        <v>31</v>
      </c>
      <c r="G122" s="6">
        <v>3</v>
      </c>
      <c r="H122" s="8">
        <v>45074</v>
      </c>
      <c r="I122" s="40">
        <v>1011783.17</v>
      </c>
      <c r="J122" s="43">
        <v>45016</v>
      </c>
      <c r="K122" s="43">
        <v>45054</v>
      </c>
      <c r="L122" s="44" t="s">
        <v>283</v>
      </c>
      <c r="M122" s="45"/>
      <c r="N122" s="41"/>
      <c r="O122" s="10"/>
    </row>
    <row r="123" spans="1:15" ht="31.2" x14ac:dyDescent="0.3">
      <c r="A123" s="54"/>
      <c r="B123" s="55"/>
      <c r="C123" s="56" t="s">
        <v>275</v>
      </c>
      <c r="D123" s="57" t="s">
        <v>144</v>
      </c>
      <c r="E123" s="58" t="s">
        <v>28</v>
      </c>
      <c r="F123" s="58" t="s">
        <v>31</v>
      </c>
      <c r="G123" s="58">
        <v>3</v>
      </c>
      <c r="H123" s="59">
        <v>45074</v>
      </c>
      <c r="I123" s="60">
        <v>1809301.7</v>
      </c>
      <c r="J123" s="43">
        <v>45016</v>
      </c>
      <c r="K123" s="43">
        <v>45037</v>
      </c>
      <c r="L123" s="44" t="s">
        <v>283</v>
      </c>
      <c r="M123" s="45"/>
      <c r="N123" s="41"/>
      <c r="O123" s="10"/>
    </row>
    <row r="124" spans="1:15" ht="140.4" x14ac:dyDescent="0.3">
      <c r="A124" s="61" t="s">
        <v>340</v>
      </c>
      <c r="B124" s="61"/>
      <c r="C124" s="5" t="s">
        <v>341</v>
      </c>
      <c r="D124" s="13" t="s">
        <v>323</v>
      </c>
      <c r="E124" s="24" t="s">
        <v>342</v>
      </c>
      <c r="F124" s="7" t="s">
        <v>31</v>
      </c>
      <c r="G124" s="24">
        <v>4</v>
      </c>
      <c r="H124" s="8">
        <v>45440</v>
      </c>
      <c r="I124" s="7" t="s">
        <v>179</v>
      </c>
      <c r="J124" s="43">
        <v>44105</v>
      </c>
      <c r="K124" s="53" t="s">
        <v>338</v>
      </c>
      <c r="L124" s="44" t="s">
        <v>278</v>
      </c>
      <c r="M124" s="45" t="s">
        <v>339</v>
      </c>
      <c r="N124" s="41"/>
      <c r="O124" s="41"/>
    </row>
    <row r="125" spans="1:15" ht="140.4" x14ac:dyDescent="0.3">
      <c r="A125" s="61"/>
      <c r="B125" s="61"/>
      <c r="C125" s="5" t="s">
        <v>343</v>
      </c>
      <c r="D125" s="13" t="s">
        <v>324</v>
      </c>
      <c r="E125" s="24" t="s">
        <v>344</v>
      </c>
      <c r="F125" s="7" t="s">
        <v>31</v>
      </c>
      <c r="G125" s="24">
        <v>4</v>
      </c>
      <c r="H125" s="8">
        <v>45440</v>
      </c>
      <c r="I125" s="7" t="s">
        <v>179</v>
      </c>
      <c r="J125" s="43">
        <v>44105</v>
      </c>
      <c r="K125" s="53" t="s">
        <v>338</v>
      </c>
      <c r="L125" s="44" t="s">
        <v>284</v>
      </c>
      <c r="M125" s="45" t="s">
        <v>339</v>
      </c>
      <c r="N125" s="41"/>
      <c r="O125" s="41"/>
    </row>
  </sheetData>
  <mergeCells count="20">
    <mergeCell ref="A124:B125"/>
    <mergeCell ref="A56:B60"/>
    <mergeCell ref="A63:A123"/>
    <mergeCell ref="B100:B107"/>
    <mergeCell ref="B108:B123"/>
    <mergeCell ref="B97:B99"/>
    <mergeCell ref="B75:B96"/>
    <mergeCell ref="B68:B74"/>
    <mergeCell ref="B63:B67"/>
    <mergeCell ref="A61:B62"/>
    <mergeCell ref="A3:B3"/>
    <mergeCell ref="A1:O1"/>
    <mergeCell ref="J2:M2"/>
    <mergeCell ref="A2:I2"/>
    <mergeCell ref="A54:B55"/>
    <mergeCell ref="A4:B33"/>
    <mergeCell ref="A34:B38"/>
    <mergeCell ref="A39:B49"/>
    <mergeCell ref="A50:B53"/>
    <mergeCell ref="N2:O2"/>
  </mergeCells>
  <phoneticPr fontId="7" type="noConversion"/>
  <dataValidations count="1">
    <dataValidation type="list" allowBlank="1" showInputMessage="1" showErrorMessage="1" sqref="L39:L42 L35 L68:L107" xr:uid="{44C1262F-55AB-4B6A-8425-77B78C0B521F}">
      <formula1>stat</formula1>
    </dataValidation>
  </dataValidations>
  <pageMargins left="0.511811024" right="0.511811024" top="0.78740157499999996" bottom="0.78740157499999996" header="0.31496062000000002" footer="0.31496062000000002"/>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RMP_Acompanhamento_Obras_Obrig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Ana Miura</dc:creator>
  <cp:lastModifiedBy>Daniel Miguel</cp:lastModifiedBy>
  <dcterms:created xsi:type="dcterms:W3CDTF">2020-05-26T13:22:53Z</dcterms:created>
  <dcterms:modified xsi:type="dcterms:W3CDTF">2022-01-07T14:01:43Z</dcterms:modified>
</cp:coreProperties>
</file>