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https://d.docs.live.net/d5e9cfbb538a7e02/Área de Trabalho/Fabi/Página ANTT/Setembro/"/>
    </mc:Choice>
  </mc:AlternateContent>
  <xr:revisionPtr revIDLastSave="5" documentId="8_{F0DC6C9A-7EFF-4774-A248-BF4A0F8BE20A}" xr6:coauthVersionLast="45" xr6:coauthVersionMax="45" xr10:uidLastSave="{7EC51983-9D50-47B1-B4C3-2D32CC7C8B27}"/>
  <bookViews>
    <workbookView xWindow="-120" yWindow="-120" windowWidth="20730" windowHeight="11160" xr2:uid="{00000000-000D-0000-FFFF-FFFF00000000}"/>
  </bookViews>
  <sheets>
    <sheet name="Execução Orçamentária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" l="1"/>
  <c r="F22" i="1" l="1"/>
  <c r="G22" i="1" l="1"/>
  <c r="H22" i="1"/>
</calcChain>
</file>

<file path=xl/sharedStrings.xml><?xml version="1.0" encoding="utf-8"?>
<sst xmlns="http://schemas.openxmlformats.org/spreadsheetml/2006/main" count="48" uniqueCount="48">
  <si>
    <t>0181</t>
  </si>
  <si>
    <t>20UB</t>
  </si>
  <si>
    <t>2348</t>
  </si>
  <si>
    <t>2907</t>
  </si>
  <si>
    <t>09HB</t>
  </si>
  <si>
    <t>2000</t>
  </si>
  <si>
    <t>2004</t>
  </si>
  <si>
    <t>20TP</t>
  </si>
  <si>
    <t>20UC</t>
  </si>
  <si>
    <t>216H</t>
  </si>
  <si>
    <t>PROGRAMA</t>
  </si>
  <si>
    <t>AÇÃO ORÇAMENTÁRIA</t>
  </si>
  <si>
    <t>EMPENHADO</t>
  </si>
  <si>
    <t>LIQUIDADO</t>
  </si>
  <si>
    <t>PAGO</t>
  </si>
  <si>
    <t>TOTAL</t>
  </si>
  <si>
    <t>0910</t>
  </si>
  <si>
    <t>00OQ</t>
  </si>
  <si>
    <t>212B</t>
  </si>
  <si>
    <t>218T</t>
  </si>
  <si>
    <t>EXECUÇÃO ORÇAMENTÁRIA 2020 - PROGRAMA E AÇÃO</t>
  </si>
  <si>
    <t>PROGRAMA DE GESTÃO E MANUTENÇÃO DO PODER EXECUTIVO</t>
  </si>
  <si>
    <t>0032</t>
  </si>
  <si>
    <t>218S</t>
  </si>
  <si>
    <t xml:space="preserve">CONTRIBUIÇÃO DA UNIÃO, DE SUAS AUTARQUIAS E FUNDAÇÕES </t>
  </si>
  <si>
    <t>APOSENTADORIAS E PENSÕES CIVIS DA UNIÃO</t>
  </si>
  <si>
    <t>ADMINISTRAÇÃO DA UNIDADE</t>
  </si>
  <si>
    <t>ATIVOS CIVIS DA UNIÃO</t>
  </si>
  <si>
    <t>ESTUDOS, PROJETOS E PLANEJAMENTO DE INFRAESTRUTURA DE TRANSPORTE</t>
  </si>
  <si>
    <t>BENEFÍCIOS OBRIGATÓRIOS AOS SERVIDORES CIVIS, EMPREGADOS, MILITARES</t>
  </si>
  <si>
    <t>AJUDA DE CUSTO PARA MORADIA OU AUXÍLIO-MORADIA A AGENTES PÚBLICOS</t>
  </si>
  <si>
    <t>MANUTENÇÃO E OPERAÇÃO DA INFRAESTRUTURA DE TECNOLOGIA DA INFORMAÇÃO</t>
  </si>
  <si>
    <t>ASSISTÊNCIA MÉDICA E ODONTOLÓGICA AOS SERVIDORES CIVIS, EMPREGADOS, MILITARES</t>
  </si>
  <si>
    <t>APOIO AO PLANEJAMENTO, GERENCIAMENTO E ACOMPANHAMENTO</t>
  </si>
  <si>
    <t>0901</t>
  </si>
  <si>
    <t>OPERAÇÕES ESPECIAIS: CUMPRIMENTO DE SENTENÇAS JUDICIAIS</t>
  </si>
  <si>
    <t>0005</t>
  </si>
  <si>
    <t>SENTENÇAS JUDICIAIS TRANSITADAS EM JULGADO (PRECATÓRIOS)</t>
  </si>
  <si>
    <t>OPERAÇÕES ESPECIAIS: GESTÃO DA PARTICIPAÇÃO EM ORGANISMOS E ENTIDADES INTERNACIONAIS</t>
  </si>
  <si>
    <t>CONTRIBUIÇÕES A ORGANISMOS INTERNACIONAIS SEM EXIGÊNCIA DE PROGRAMAÇÃO ESPECÍFICA - NO EXTERIOR</t>
  </si>
  <si>
    <t>TRANSPORTE TERRESTRE E TRÂNSITO</t>
  </si>
  <si>
    <t>214E</t>
  </si>
  <si>
    <t>FISCALIZAÇÃO DOS SERVICOS DE TRANSPORTE RODOVIÁRIO</t>
  </si>
  <si>
    <t>MANUTENÇÃO E OPERAÇÃO DO SISTEMA DE FISCALIZAÇÃO ELETRÔNICA</t>
  </si>
  <si>
    <t>FISCALIZAÇÃO DA EXPLORAÇÃO DA INFRAESTRUTURA FERROVIÁRIA E DE BENS OPERACIONAIS</t>
  </si>
  <si>
    <t>FISCALIZAÇÃO DA EXPLORAÇÃO DA INFRAESTRUTURA RODOVIÁRIA</t>
  </si>
  <si>
    <t>DESTAQUE CONCEDIDO</t>
  </si>
  <si>
    <t>Fonte: Tesouro Gerecial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</si>
</sst>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9" x14ac:knownFonts="1">
    <font>
      <sz val="10"/>
      <color rgb="FF000000"/>
      <name val="Arial"/>
    </font>
    <font>
      <i/>
      <sz val="10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73819</xdr:colOff>
      <xdr:row>0</xdr:row>
      <xdr:rowOff>0</xdr:rowOff>
    </xdr:from>
    <xdr:to>
      <xdr:col>1</xdr:col>
      <xdr:colOff>2247901</xdr:colOff>
      <xdr:row>1</xdr:row>
      <xdr:rowOff>251282</xdr:rowOff>
    </xdr:to>
    <xdr:pic>
      <xdr:nvPicPr>
        <xdr:cNvPr id="2" name="Picture 1" descr="logo horizont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9" y="0"/>
          <a:ext cx="2726532" cy="537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H23"/>
  <sheetViews>
    <sheetView showGridLines="0" tabSelected="1" topLeftCell="C13" zoomScale="110" zoomScaleNormal="110" workbookViewId="0">
      <selection activeCell="E23" sqref="E23"/>
    </sheetView>
  </sheetViews>
  <sheetFormatPr defaultColWidth="9.140625" defaultRowHeight="12.75" x14ac:dyDescent="0.2"/>
  <cols>
    <col min="1" max="1" width="8" style="1" customWidth="1"/>
    <col min="2" max="2" width="64.85546875" style="1" customWidth="1"/>
    <col min="3" max="3" width="9.140625" style="1" customWidth="1"/>
    <col min="4" max="4" width="82.42578125" style="1" customWidth="1"/>
    <col min="5" max="5" width="24.42578125" style="1" customWidth="1"/>
    <col min="6" max="8" width="17" style="1" customWidth="1"/>
    <col min="9" max="16384" width="9.140625" style="1"/>
  </cols>
  <sheetData>
    <row r="1" spans="1:8" ht="23.25" customHeight="1" x14ac:dyDescent="0.2">
      <c r="A1" s="21"/>
      <c r="B1" s="21"/>
      <c r="C1" s="21"/>
    </row>
    <row r="2" spans="1:8" ht="32.25" customHeight="1" x14ac:dyDescent="0.2">
      <c r="A2" s="22"/>
      <c r="B2" s="22"/>
      <c r="C2" s="2"/>
    </row>
    <row r="3" spans="1:8" ht="32.25" customHeight="1" x14ac:dyDescent="0.25">
      <c r="A3" s="24" t="s">
        <v>20</v>
      </c>
      <c r="B3" s="24"/>
      <c r="C3" s="24"/>
      <c r="D3" s="24"/>
      <c r="E3" s="24"/>
      <c r="F3" s="24"/>
      <c r="G3" s="24"/>
      <c r="H3" s="24"/>
    </row>
    <row r="4" spans="1:8" x14ac:dyDescent="0.2">
      <c r="A4" s="3"/>
      <c r="B4" s="3"/>
      <c r="C4" s="2"/>
    </row>
    <row r="5" spans="1:8" s="4" customFormat="1" x14ac:dyDescent="0.2">
      <c r="A5" s="18" t="s">
        <v>10</v>
      </c>
      <c r="B5" s="20"/>
      <c r="C5" s="23" t="s">
        <v>11</v>
      </c>
      <c r="D5" s="23"/>
      <c r="E5" s="15" t="s">
        <v>46</v>
      </c>
      <c r="F5" s="6" t="s">
        <v>12</v>
      </c>
      <c r="G5" s="6" t="s">
        <v>13</v>
      </c>
      <c r="H5" s="6" t="s">
        <v>14</v>
      </c>
    </row>
    <row r="6" spans="1:8" s="4" customFormat="1" ht="22.5" customHeight="1" x14ac:dyDescent="0.2">
      <c r="A6" s="29" t="s">
        <v>22</v>
      </c>
      <c r="B6" s="25" t="s">
        <v>21</v>
      </c>
      <c r="C6" s="7" t="s">
        <v>0</v>
      </c>
      <c r="D6" s="8" t="s">
        <v>25</v>
      </c>
      <c r="E6" s="9"/>
      <c r="F6" s="9">
        <v>20720539</v>
      </c>
      <c r="G6" s="9">
        <v>16330108.57</v>
      </c>
      <c r="H6" s="9">
        <v>14585932.539999999</v>
      </c>
    </row>
    <row r="7" spans="1:8" s="4" customFormat="1" ht="22.5" customHeight="1" x14ac:dyDescent="0.2">
      <c r="A7" s="30"/>
      <c r="B7" s="26"/>
      <c r="C7" s="13" t="s">
        <v>4</v>
      </c>
      <c r="D7" s="14" t="s">
        <v>24</v>
      </c>
      <c r="E7" s="9"/>
      <c r="F7" s="9">
        <v>36585627</v>
      </c>
      <c r="G7" s="9">
        <v>24686919.510000002</v>
      </c>
      <c r="H7" s="9">
        <v>24686919.510000002</v>
      </c>
    </row>
    <row r="8" spans="1:8" s="4" customFormat="1" ht="22.5" customHeight="1" x14ac:dyDescent="0.2">
      <c r="A8" s="30"/>
      <c r="B8" s="26"/>
      <c r="C8" s="13" t="s">
        <v>5</v>
      </c>
      <c r="D8" s="14" t="s">
        <v>26</v>
      </c>
      <c r="E8" s="9"/>
      <c r="F8" s="9">
        <v>102293828.09999999</v>
      </c>
      <c r="G8" s="9">
        <v>60329435.240000002</v>
      </c>
      <c r="H8" s="9">
        <v>58235744.119999997</v>
      </c>
    </row>
    <row r="9" spans="1:8" s="4" customFormat="1" ht="24.75" customHeight="1" x14ac:dyDescent="0.2">
      <c r="A9" s="30"/>
      <c r="B9" s="26"/>
      <c r="C9" s="13" t="s">
        <v>6</v>
      </c>
      <c r="D9" s="14" t="s">
        <v>32</v>
      </c>
      <c r="E9" s="9"/>
      <c r="F9" s="9">
        <v>2242164</v>
      </c>
      <c r="G9" s="9">
        <v>1530607.69</v>
      </c>
      <c r="H9" s="9">
        <v>1400072.77</v>
      </c>
    </row>
    <row r="10" spans="1:8" s="4" customFormat="1" ht="22.5" customHeight="1" x14ac:dyDescent="0.2">
      <c r="A10" s="30"/>
      <c r="B10" s="26"/>
      <c r="C10" s="13" t="s">
        <v>7</v>
      </c>
      <c r="D10" s="14" t="s">
        <v>27</v>
      </c>
      <c r="E10" s="9"/>
      <c r="F10" s="9">
        <v>188892586.91</v>
      </c>
      <c r="G10" s="9">
        <v>141648887.91999999</v>
      </c>
      <c r="H10" s="9">
        <v>130990814.73999999</v>
      </c>
    </row>
    <row r="11" spans="1:8" s="4" customFormat="1" ht="22.5" customHeight="1" x14ac:dyDescent="0.2">
      <c r="A11" s="30"/>
      <c r="B11" s="26"/>
      <c r="C11" s="13" t="s">
        <v>8</v>
      </c>
      <c r="D11" s="14" t="s">
        <v>28</v>
      </c>
      <c r="E11" s="9">
        <v>2423922</v>
      </c>
      <c r="F11" s="9">
        <v>977219.65</v>
      </c>
      <c r="G11" s="9">
        <v>29895.16</v>
      </c>
      <c r="H11" s="9">
        <v>29895.16</v>
      </c>
    </row>
    <row r="12" spans="1:8" s="4" customFormat="1" ht="22.5" customHeight="1" x14ac:dyDescent="0.2">
      <c r="A12" s="30"/>
      <c r="B12" s="26"/>
      <c r="C12" s="13" t="s">
        <v>18</v>
      </c>
      <c r="D12" s="14" t="s">
        <v>29</v>
      </c>
      <c r="E12" s="9"/>
      <c r="F12" s="9">
        <v>7454291.3600000003</v>
      </c>
      <c r="G12" s="9">
        <v>5197265.7699999996</v>
      </c>
      <c r="H12" s="9">
        <v>4656427.55</v>
      </c>
    </row>
    <row r="13" spans="1:8" s="4" customFormat="1" ht="22.5" customHeight="1" x14ac:dyDescent="0.2">
      <c r="A13" s="30"/>
      <c r="B13" s="26"/>
      <c r="C13" s="13" t="s">
        <v>9</v>
      </c>
      <c r="D13" s="14" t="s">
        <v>30</v>
      </c>
      <c r="E13" s="9"/>
      <c r="F13" s="9">
        <v>682267</v>
      </c>
      <c r="G13" s="9">
        <v>512965.42</v>
      </c>
      <c r="H13" s="9">
        <v>463212.89</v>
      </c>
    </row>
    <row r="14" spans="1:8" s="4" customFormat="1" ht="22.5" customHeight="1" x14ac:dyDescent="0.2">
      <c r="A14" s="30"/>
      <c r="B14" s="26"/>
      <c r="C14" s="13" t="s">
        <v>23</v>
      </c>
      <c r="D14" s="14" t="s">
        <v>33</v>
      </c>
      <c r="E14" s="9"/>
      <c r="F14" s="9">
        <v>33769070.719999999</v>
      </c>
      <c r="G14" s="9">
        <v>13925465.43</v>
      </c>
      <c r="H14" s="9">
        <v>13076925.82</v>
      </c>
    </row>
    <row r="15" spans="1:8" s="4" customFormat="1" ht="22.5" customHeight="1" x14ac:dyDescent="0.2">
      <c r="A15" s="31"/>
      <c r="B15" s="32"/>
      <c r="C15" s="13" t="s">
        <v>19</v>
      </c>
      <c r="D15" s="14" t="s">
        <v>31</v>
      </c>
      <c r="E15" s="9"/>
      <c r="F15" s="9">
        <v>29427495.09</v>
      </c>
      <c r="G15" s="9">
        <v>10210544.1</v>
      </c>
      <c r="H15" s="9">
        <v>10124069.529999999</v>
      </c>
    </row>
    <row r="16" spans="1:8" s="4" customFormat="1" ht="22.5" customHeight="1" x14ac:dyDescent="0.2">
      <c r="A16" s="16" t="s">
        <v>34</v>
      </c>
      <c r="B16" s="14" t="s">
        <v>35</v>
      </c>
      <c r="C16" s="16" t="s">
        <v>36</v>
      </c>
      <c r="D16" s="14" t="s">
        <v>37</v>
      </c>
      <c r="E16" s="9">
        <v>0</v>
      </c>
      <c r="F16" s="9"/>
      <c r="G16" s="9"/>
      <c r="H16" s="9"/>
    </row>
    <row r="17" spans="1:8" s="4" customFormat="1" ht="26.25" customHeight="1" x14ac:dyDescent="0.2">
      <c r="A17" s="16" t="s">
        <v>16</v>
      </c>
      <c r="B17" s="14" t="s">
        <v>38</v>
      </c>
      <c r="C17" s="7" t="s">
        <v>17</v>
      </c>
      <c r="D17" s="8" t="s">
        <v>39</v>
      </c>
      <c r="E17" s="9"/>
      <c r="F17" s="9">
        <v>13772.02</v>
      </c>
      <c r="G17" s="9">
        <v>13772.02</v>
      </c>
      <c r="H17" s="9">
        <v>13772.02</v>
      </c>
    </row>
    <row r="18" spans="1:8" s="4" customFormat="1" ht="22.5" customHeight="1" x14ac:dyDescent="0.2">
      <c r="A18" s="25">
        <v>3006</v>
      </c>
      <c r="B18" s="27" t="s">
        <v>40</v>
      </c>
      <c r="C18" s="11" t="s">
        <v>1</v>
      </c>
      <c r="D18" s="12" t="s">
        <v>42</v>
      </c>
      <c r="E18" s="9">
        <v>92410</v>
      </c>
      <c r="F18" s="9">
        <v>21610168.120000001</v>
      </c>
      <c r="G18" s="9">
        <v>9945208.3599999994</v>
      </c>
      <c r="H18" s="9">
        <v>9880506.3599999994</v>
      </c>
    </row>
    <row r="19" spans="1:8" s="4" customFormat="1" ht="22.5" customHeight="1" x14ac:dyDescent="0.2">
      <c r="A19" s="26"/>
      <c r="B19" s="28"/>
      <c r="C19" s="7" t="s">
        <v>41</v>
      </c>
      <c r="D19" s="8" t="s">
        <v>43</v>
      </c>
      <c r="E19" s="9"/>
      <c r="F19" s="9">
        <v>59501370.32</v>
      </c>
      <c r="G19" s="9">
        <v>34002722.259999998</v>
      </c>
      <c r="H19" s="9">
        <v>34002722.259999998</v>
      </c>
    </row>
    <row r="20" spans="1:8" s="4" customFormat="1" ht="26.25" customHeight="1" x14ac:dyDescent="0.2">
      <c r="A20" s="26"/>
      <c r="B20" s="28"/>
      <c r="C20" s="7" t="s">
        <v>2</v>
      </c>
      <c r="D20" s="8" t="s">
        <v>44</v>
      </c>
      <c r="E20" s="9"/>
      <c r="F20" s="9">
        <v>13590963.68</v>
      </c>
      <c r="G20" s="9">
        <v>6976616.0999999996</v>
      </c>
      <c r="H20" s="9">
        <v>6976616.0999999996</v>
      </c>
    </row>
    <row r="21" spans="1:8" s="4" customFormat="1" ht="22.5" customHeight="1" x14ac:dyDescent="0.2">
      <c r="A21" s="26"/>
      <c r="B21" s="28"/>
      <c r="C21" s="7" t="s">
        <v>3</v>
      </c>
      <c r="D21" s="8" t="s">
        <v>45</v>
      </c>
      <c r="E21" s="9"/>
      <c r="F21" s="9">
        <v>40861327.880000003</v>
      </c>
      <c r="G21" s="9">
        <v>24136798.899999999</v>
      </c>
      <c r="H21" s="9">
        <v>22597057.600000001</v>
      </c>
    </row>
    <row r="22" spans="1:8" s="5" customFormat="1" x14ac:dyDescent="0.2">
      <c r="A22" s="18" t="s">
        <v>15</v>
      </c>
      <c r="B22" s="19"/>
      <c r="C22" s="19"/>
      <c r="D22" s="20"/>
      <c r="E22" s="10">
        <f>SUM(E6:E21)</f>
        <v>2516332</v>
      </c>
      <c r="F22" s="10">
        <f>SUM(F6:F21)</f>
        <v>558622690.85000002</v>
      </c>
      <c r="G22" s="10">
        <f>SUM(G6:G21)</f>
        <v>349477212.44999999</v>
      </c>
      <c r="H22" s="10">
        <f>SUM(H6:H21)</f>
        <v>331720688.97000003</v>
      </c>
    </row>
    <row r="23" spans="1:8" x14ac:dyDescent="0.2">
      <c r="A23" s="17" t="s">
        <v>47</v>
      </c>
    </row>
  </sheetData>
  <mergeCells count="10">
    <mergeCell ref="A22:D22"/>
    <mergeCell ref="A1:C1"/>
    <mergeCell ref="A2:B2"/>
    <mergeCell ref="C5:D5"/>
    <mergeCell ref="A5:B5"/>
    <mergeCell ref="A3:H3"/>
    <mergeCell ref="A18:A21"/>
    <mergeCell ref="B18:B21"/>
    <mergeCell ref="A6:A15"/>
    <mergeCell ref="B6:B15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Execução Orçamentária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Gomes Campos</dc:creator>
  <cp:lastModifiedBy>Alessandro Rodrigues</cp:lastModifiedBy>
  <cp:lastPrinted>2018-01-03T19:45:09Z</cp:lastPrinted>
  <dcterms:created xsi:type="dcterms:W3CDTF">2017-08-09T21:49:04Z</dcterms:created>
  <dcterms:modified xsi:type="dcterms:W3CDTF">2020-10-20T18:17:41Z</dcterms:modified>
</cp:coreProperties>
</file>