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e9cfbb538a7e02/Área de Trabalho/Fabi/Página ANTT/Outubro/"/>
    </mc:Choice>
  </mc:AlternateContent>
  <xr:revisionPtr revIDLastSave="140" documentId="8_{52C262EB-4D45-4CD7-8C10-FCFE4DFE468B}" xr6:coauthVersionLast="45" xr6:coauthVersionMax="45" xr10:uidLastSave="{ABBA7008-B93D-47E3-BAF4-8F66D4848800}"/>
  <bookViews>
    <workbookView xWindow="-120" yWindow="-120" windowWidth="20730" windowHeight="11160" xr2:uid="{00000000-000D-0000-FFFF-FFFF00000000}"/>
  </bookViews>
  <sheets>
    <sheet name="Funcional Programática" sheetId="1" r:id="rId1"/>
    <sheet name="Natureza da despesa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4" i="2" l="1"/>
  <c r="J124" i="2"/>
  <c r="I124" i="2"/>
  <c r="H124" i="2"/>
  <c r="H160" i="2"/>
  <c r="H161" i="2" l="1"/>
  <c r="J160" i="2"/>
  <c r="I160" i="2"/>
  <c r="G160" i="2"/>
  <c r="J8" i="2"/>
  <c r="J161" i="2" s="1"/>
  <c r="H8" i="2"/>
  <c r="I8" i="2"/>
  <c r="I161" i="2" s="1"/>
  <c r="G8" i="2"/>
  <c r="I22" i="1"/>
  <c r="F22" i="1"/>
  <c r="G22" i="1"/>
  <c r="H22" i="1"/>
  <c r="E22" i="1"/>
  <c r="G161" i="2" l="1"/>
</calcChain>
</file>

<file path=xl/sharedStrings.xml><?xml version="1.0" encoding="utf-8"?>
<sst xmlns="http://schemas.openxmlformats.org/spreadsheetml/2006/main" count="382" uniqueCount="373">
  <si>
    <t>DESTAQUE CONCEDIDO</t>
  </si>
  <si>
    <t>0032</t>
  </si>
  <si>
    <t>0181</t>
  </si>
  <si>
    <t>09HB</t>
  </si>
  <si>
    <t>2000</t>
  </si>
  <si>
    <t>2004</t>
  </si>
  <si>
    <t>20TP</t>
  </si>
  <si>
    <t>20UC</t>
  </si>
  <si>
    <t>212B</t>
  </si>
  <si>
    <t>BENEFICIOS OBRIGATORIOS AOS SERVIDORES CIVIS, EMPREGADOS, MI</t>
  </si>
  <si>
    <t>216H</t>
  </si>
  <si>
    <t>218S</t>
  </si>
  <si>
    <t>218T</t>
  </si>
  <si>
    <t>0901</t>
  </si>
  <si>
    <t>0005</t>
  </si>
  <si>
    <t>0910</t>
  </si>
  <si>
    <t>00OQ</t>
  </si>
  <si>
    <t>0999</t>
  </si>
  <si>
    <t>0Z00</t>
  </si>
  <si>
    <t>0Z01</t>
  </si>
  <si>
    <t>3006</t>
  </si>
  <si>
    <t>20UB</t>
  </si>
  <si>
    <t>214E</t>
  </si>
  <si>
    <t>2348</t>
  </si>
  <si>
    <t>2907</t>
  </si>
  <si>
    <t>Total</t>
  </si>
  <si>
    <t>DESPESAS EMPENHADAS</t>
  </si>
  <si>
    <t xml:space="preserve">DESPESAS LIQUIDADAS </t>
  </si>
  <si>
    <t xml:space="preserve">DESPESAS PAGAS </t>
  </si>
  <si>
    <t>EXECUÇÃO POR FUNCIONAL PROGRAMÁTICA ANTT</t>
  </si>
  <si>
    <t>PROGRAMA DE GESTÃO E MANUTENÇÃO DO PODER EXECUTIVO</t>
  </si>
  <si>
    <t>OPERAÇÕES ESPECIAIS: CUMPRIMENTO DE SENTENÇAS JUDICIAIS</t>
  </si>
  <si>
    <t>OPERAÇÕES ESPECIAIS: GESTÃO DA PARTICIPAÇÃO EM ORGANISMOS E ENTIDADES INTERNACIONAIS</t>
  </si>
  <si>
    <t>RESERVA DE CONTINGÊNCIA</t>
  </si>
  <si>
    <t>TRANSPORTE TERRESTRE E TRÂNSITO</t>
  </si>
  <si>
    <t>APOSENTADORIAS E PENSÕES CIVIS DA UNIÃO</t>
  </si>
  <si>
    <t>CONTRIBUIÇÃO DA UNIÃO, DE SUAS AUTARQUIAS E FUNDACOES PARA O</t>
  </si>
  <si>
    <t xml:space="preserve">CONTRIBUIÇÕES A ORGANISMOS INTERNACIONAIS </t>
  </si>
  <si>
    <t>FISCALIZAÇÃO DOS SERVICOS DE TRANSPORTE RODOVIÁRIO</t>
  </si>
  <si>
    <t>MANUTENÇÃO E OPERAÇÃO DO SISTEMA DE FISCALIZAÇÃO ELETRÔNICA</t>
  </si>
  <si>
    <t>FISCALIZAÇÃO DA EXPLORAÇÃO DA INFRAESTRUTURA FERROVIÁRIA E DE BENS OPERACIONAIS</t>
  </si>
  <si>
    <t>FISCALIZAÇÃO DA EXPLORAÇÃO DA INFRAESTRUTURA RODOVIÁRIA</t>
  </si>
  <si>
    <t>RESERVA DE CONTINGÊNCIA - FINANCEIRA</t>
  </si>
  <si>
    <t>RESERVA DE CONTINGÊNCIA FISCAL - PRIMÁRIA</t>
  </si>
  <si>
    <t>SENTENÇAS JUDICIAIS TRANSITADAS EM JULGADO (PRECATÓRIOS)</t>
  </si>
  <si>
    <t>MANUTENÇÃO E OPERAÇÃO DA INFRAESTRUTURA DE TECNOLOGIA DA INFORMAÇÃO</t>
  </si>
  <si>
    <t>APOIO AO PLANEJAMENTO, GERENCIAMENTO E ACOMPANHAMENTO DA IMPLEMENTAÇÃO DE EMPREENDIMENTOS DE INFRAESTRUTURA</t>
  </si>
  <si>
    <t>AJUDA DE CUSTO PARA MORADIA OU AUXÍLIO-MORADIA A AGENTES PÚBLICOS</t>
  </si>
  <si>
    <t>ATIVOS CIVIS DA UNIÃO</t>
  </si>
  <si>
    <t>ESTUDOS, PROJETOS E PLANEJAMENTO DE INFRAESTRUTURA DE TRANSPORTES</t>
  </si>
  <si>
    <t>ASSISTENCIA MÉDICA E ODONTOLOGICA AOS SERVIDORES CIVIS, EMPREGADOS PÚBLICOS, MILITARES E SEUS DEPENDENTES.</t>
  </si>
  <si>
    <t>ADMINISTRAÇÃO DA UNIDADE</t>
  </si>
  <si>
    <t>DOTAÇÃO ATUALIZADA</t>
  </si>
  <si>
    <t>PROGRAMA GOVERNO</t>
  </si>
  <si>
    <t>AÇÃO GOVERNO</t>
  </si>
  <si>
    <t>OBRIGACOES PATRONAIS</t>
  </si>
  <si>
    <t>31919213</t>
  </si>
  <si>
    <t>CONTRIBUICAO PATRONAL PARA O RPPS</t>
  </si>
  <si>
    <t>31911303</t>
  </si>
  <si>
    <t>CONTRIBUICOES PREVIDENCIARIAS - INSS</t>
  </si>
  <si>
    <t>31911302</t>
  </si>
  <si>
    <t>PESSOAL REQUISITADO DE OUTROS ENTES</t>
  </si>
  <si>
    <t>31909602</t>
  </si>
  <si>
    <t>PESSOAL REQUISITADO DE OUTROS ORGAOS DA APF</t>
  </si>
  <si>
    <t>31909601</t>
  </si>
  <si>
    <t>INDENIZACAO EM DECORRENCIA DE ADESAO AO PDV - PROGRAMA DE DESLIGAMENTO E/OU DEMISSAO VOLUNTARIA</t>
  </si>
  <si>
    <t>31909416</t>
  </si>
  <si>
    <t>INDENIZACOES E RESTITUICOES TRAB. ATIVO CIVIL</t>
  </si>
  <si>
    <t>31909401</t>
  </si>
  <si>
    <t>RESSARC. DE DESPESAS DE PESSOAL REQUISITADO</t>
  </si>
  <si>
    <t>31909296</t>
  </si>
  <si>
    <t>VENCIMENTOS E VANTAGENS FIXAS - PESSOAL CIVIL</t>
  </si>
  <si>
    <t>31909211</t>
  </si>
  <si>
    <t>APOSENTADORIAS, RESERVA REMUNERADA E REFORMAS</t>
  </si>
  <si>
    <t>31909201</t>
  </si>
  <si>
    <t>SENT.JUD.NAO TRANS.JULG CARAT CONT PENS CIVIL</t>
  </si>
  <si>
    <t>31909116</t>
  </si>
  <si>
    <t>SENT.JUD.NAO TRANS JULG CARAT CONT INAT CIVIL</t>
  </si>
  <si>
    <t>31909115</t>
  </si>
  <si>
    <t>SENT.JUD.NAO TRANS JULG CARAT CONT AT CIVIL</t>
  </si>
  <si>
    <t>31909114</t>
  </si>
  <si>
    <t>SUBSTITUICOES</t>
  </si>
  <si>
    <t>31901632</t>
  </si>
  <si>
    <t>SUBSIDIOS</t>
  </si>
  <si>
    <t>31901174</t>
  </si>
  <si>
    <t>FERIAS - PAGAMENTO ANTECIPADO</t>
  </si>
  <si>
    <t>31901146</t>
  </si>
  <si>
    <t>FERIAS - 1/3 CONSTITUCIONAL</t>
  </si>
  <si>
    <t>31901145</t>
  </si>
  <si>
    <t>13º SALARIO</t>
  </si>
  <si>
    <t>31901143</t>
  </si>
  <si>
    <t>FERIAS VENCIDAS E PROPORCIONAIS</t>
  </si>
  <si>
    <t>31901142</t>
  </si>
  <si>
    <t>GRATIFICACAO DE TEMPO DE SERVICO</t>
  </si>
  <si>
    <t>31901137</t>
  </si>
  <si>
    <t>GRATIFICACAO P/EXERCICIO DE CARGO EM COMISSAO</t>
  </si>
  <si>
    <t>31901136</t>
  </si>
  <si>
    <t>GRATIFICACAO POR EXERCICIO DE CARGO EFETIVO</t>
  </si>
  <si>
    <t>31901131</t>
  </si>
  <si>
    <t>ABONO DE PERMANENCIA</t>
  </si>
  <si>
    <t>31901107</t>
  </si>
  <si>
    <t>VANTAGENS PERM.SENT.JUD.TRANS.JULGADO - CIVIL</t>
  </si>
  <si>
    <t>31901106</t>
  </si>
  <si>
    <t>INCORPORACOES</t>
  </si>
  <si>
    <t>31901105</t>
  </si>
  <si>
    <t>ADICIONAL NOTURNO</t>
  </si>
  <si>
    <t>31901104</t>
  </si>
  <si>
    <t>VENCIMENTOS E SALARIOS</t>
  </si>
  <si>
    <t>31901101</t>
  </si>
  <si>
    <t>CONTRIBUICAO PATRONAL - FUNPRESP LEI 12618/12</t>
  </si>
  <si>
    <t>31900706</t>
  </si>
  <si>
    <t>13 SALARIO - PENSOES CIVIS</t>
  </si>
  <si>
    <t>31900303</t>
  </si>
  <si>
    <t>PENSOES CIVIS</t>
  </si>
  <si>
    <t>31900301</t>
  </si>
  <si>
    <t>VANTAGENS PERMANENTES SENT.TRANSIT.JULG.CIVIL</t>
  </si>
  <si>
    <t>31900134</t>
  </si>
  <si>
    <t>APOSENT ORIGINARIA DE SUBSIDIOS - PESSOAL CIV</t>
  </si>
  <si>
    <t>31900116</t>
  </si>
  <si>
    <t>ADICIONAL POR TEMPO DE SERVICO PESSOAL CIVIL</t>
  </si>
  <si>
    <t>31900109</t>
  </si>
  <si>
    <t>13 SALARIO - PESSOAL CIVIL</t>
  </si>
  <si>
    <t>31900106</t>
  </si>
  <si>
    <t>PROVENTOS - PESSOAL CIVIL</t>
  </si>
  <si>
    <t>31900101</t>
  </si>
  <si>
    <t>PESSOAL E ENCARGOS SOCIAIS</t>
  </si>
  <si>
    <t>RESSARCIMENTO CUSTOS-UTILIZACAO DEPENDENCIAS</t>
  </si>
  <si>
    <t>33919306</t>
  </si>
  <si>
    <t>MULTAS INDEDUTIVEIS</t>
  </si>
  <si>
    <t>33914727</t>
  </si>
  <si>
    <t>TAXAS</t>
  </si>
  <si>
    <t>COMUNICACAO DE DADOS E REDES EM GERAL</t>
  </si>
  <si>
    <t>33914013</t>
  </si>
  <si>
    <t>SERVICOS DE PUBLICIDADE LEGAL</t>
  </si>
  <si>
    <t>33913990</t>
  </si>
  <si>
    <t>33909601</t>
  </si>
  <si>
    <t>RESSARCIMENTO OUTROS AUXILIOS FINANCEIROS - PF</t>
  </si>
  <si>
    <t>33909348</t>
  </si>
  <si>
    <t>RESSARCIMENTO DE PASSAGENS E DESP.C/LOCOMOCAO</t>
  </si>
  <si>
    <t>33909314</t>
  </si>
  <si>
    <t>RESSARCIMENTO DE PRESTACAO DE SERVICOS</t>
  </si>
  <si>
    <t>33909312</t>
  </si>
  <si>
    <t>RESSARCIMENTO ASSISTENCIA MEDICA/ODONTOLOGICA</t>
  </si>
  <si>
    <t>33909308</t>
  </si>
  <si>
    <t>INDENIZACAO DE MORADIA - PESSOAL CIVIL</t>
  </si>
  <si>
    <t>33909307</t>
  </si>
  <si>
    <t>INDENIZACAO DE TRANSPORTE - PESSOAL CIVIL</t>
  </si>
  <si>
    <t>33909305</t>
  </si>
  <si>
    <t>AJUDA DE CUSTO - PESSOAL CIVIL</t>
  </si>
  <si>
    <t>33909303</t>
  </si>
  <si>
    <t>RESTITUICOES</t>
  </si>
  <si>
    <t>33909302</t>
  </si>
  <si>
    <t>RESSARCIMENTO DE DESPESAS COM PESSOAL REQUISITADO</t>
  </si>
  <si>
    <t>33909296</t>
  </si>
  <si>
    <t>INDENIZACOES E RESTITUICOES</t>
  </si>
  <si>
    <t>33909293</t>
  </si>
  <si>
    <t>AUXILIO-MORADIA (ACORDAO TCU 1690/2002)</t>
  </si>
  <si>
    <t>33909290</t>
  </si>
  <si>
    <t>OBRIGACOES TRIBUTARIAS E CONTRIBUTIVAS</t>
  </si>
  <si>
    <t>33909247</t>
  </si>
  <si>
    <t>AUXILIO-ALIMENTACAO</t>
  </si>
  <si>
    <t>33909246</t>
  </si>
  <si>
    <t>SERVICOS DE TECNOLOGIA DA INFORMACAO E COMUNICACAO - PJ</t>
  </si>
  <si>
    <t>33909240</t>
  </si>
  <si>
    <t>OUTROS SERVICOS DE TERCEIROS - PJ</t>
  </si>
  <si>
    <t>33909239</t>
  </si>
  <si>
    <t>LOCACAO DE MAO-DE-OBRA</t>
  </si>
  <si>
    <t>33909237</t>
  </si>
  <si>
    <t>PASSAGENS E DESPESAS COM LOCOMOCAO</t>
  </si>
  <si>
    <t>33909233</t>
  </si>
  <si>
    <t>AUXILIO FINANCEIRO A PESQUISADORES</t>
  </si>
  <si>
    <t>33909220</t>
  </si>
  <si>
    <t>CONTRIB. A ENTIDADES FECHADAS DE PREVIDENCIA</t>
  </si>
  <si>
    <t>33909207</t>
  </si>
  <si>
    <t>OUTROS BENEFICIOS PREVIDENCIARIOS</t>
  </si>
  <si>
    <t>33909205</t>
  </si>
  <si>
    <t>SENTENCAS JUDICIAIS DE PEQUENO VALOR</t>
  </si>
  <si>
    <t>33909103</t>
  </si>
  <si>
    <t>AUXILIO-TRANSPORTE CIVIS</t>
  </si>
  <si>
    <t>33904901</t>
  </si>
  <si>
    <t>CONTRIBUICAO P/ CUSTEIO DE ILUMINACAO PUBLICA</t>
  </si>
  <si>
    <t>33904722</t>
  </si>
  <si>
    <t>MULTAS DEDUTIVEIS</t>
  </si>
  <si>
    <t>33904715</t>
  </si>
  <si>
    <t>CONTRIBUICAO P/ O PIS/PASEP</t>
  </si>
  <si>
    <t>33904712</t>
  </si>
  <si>
    <t>33904710</t>
  </si>
  <si>
    <t>IMPOSTO SOBRE OPERACOES FINANCEIRAS - IOF</t>
  </si>
  <si>
    <t>33904709</t>
  </si>
  <si>
    <t>AUXILIO-ALIMENTACAO CIVIS</t>
  </si>
  <si>
    <t>33904601</t>
  </si>
  <si>
    <t>SERVICOS DE TIC PESSOA JURIDICA - PAGAMENTO ANTECIPADO</t>
  </si>
  <si>
    <t>33904096</t>
  </si>
  <si>
    <t>EMISSAO DE CERTIFICADOS DIGITAIS</t>
  </si>
  <si>
    <t>33904023</t>
  </si>
  <si>
    <t>SERVICOS TECNICOS PROFISSIONAIS DE TIC</t>
  </si>
  <si>
    <t>33904021</t>
  </si>
  <si>
    <t>COMPUTACAO EM NUVEM - INFRAESTRUTURA COMO SERVICO(IAAS)</t>
  </si>
  <si>
    <t>33904017</t>
  </si>
  <si>
    <t>OUTSOURCING DE IMPRESSAO</t>
  </si>
  <si>
    <t>33904016</t>
  </si>
  <si>
    <t>TELEFONIA FIXA E MOVEL - PACOTE DE COMUNICACAO DE DADOS</t>
  </si>
  <si>
    <t>33904014</t>
  </si>
  <si>
    <t>33904013</t>
  </si>
  <si>
    <t>MANUTENCAO E CONSERVACAO DE EQUIPAMENTOS DE TIC</t>
  </si>
  <si>
    <t>33904012</t>
  </si>
  <si>
    <t>SUPORTE DE INFRAESTRUTURA DE TIC</t>
  </si>
  <si>
    <t>33904011</t>
  </si>
  <si>
    <t>SUPORTE A USUARIOS DE TIC</t>
  </si>
  <si>
    <t>33904010</t>
  </si>
  <si>
    <t>MANUTENCAO CORRETIVA/ADAPTATIVA E SUSTENTACAO SOFTWARES</t>
  </si>
  <si>
    <t>33904007</t>
  </si>
  <si>
    <t>LOCACAO DE SOFTWARES</t>
  </si>
  <si>
    <t>33904006</t>
  </si>
  <si>
    <t>OUTROS SERV.DE TERCEIROS PJ- PAGTO ANTECIPADO</t>
  </si>
  <si>
    <t>33903996</t>
  </si>
  <si>
    <t>SERVICOS DE CONTROLE AMBIENTAL</t>
  </si>
  <si>
    <t>33903982</t>
  </si>
  <si>
    <t>SERVICOS BANCARIOS</t>
  </si>
  <si>
    <t>33903981</t>
  </si>
  <si>
    <t>SERV. DE APOIO ADMIN., TECNICO E OPERACIONAL</t>
  </si>
  <si>
    <t>33903979</t>
  </si>
  <si>
    <t>LIMPEZA E CONSERVACAO</t>
  </si>
  <si>
    <t>33903978</t>
  </si>
  <si>
    <t>FRETES E TRANSPORTES DE ENCOMENDAS</t>
  </si>
  <si>
    <t>33903974</t>
  </si>
  <si>
    <t>SEGUROS EM GERAL</t>
  </si>
  <si>
    <t>33903969</t>
  </si>
  <si>
    <t>SERVICOS JUDICIARIOS</t>
  </si>
  <si>
    <t>33903966</t>
  </si>
  <si>
    <t>SERVICOS GRAFICOS E EDITORIAIS</t>
  </si>
  <si>
    <t>33903963</t>
  </si>
  <si>
    <t>SERVICOS DE AUDIO, VIDEO E FOTO</t>
  </si>
  <si>
    <t>33903959</t>
  </si>
  <si>
    <t>SERVICOS DE TELECOMUNICACOES</t>
  </si>
  <si>
    <t>33903958</t>
  </si>
  <si>
    <t>SERV.MEDICO-HOSPITAL.,ODONTOL.E LABORATORIAIS</t>
  </si>
  <si>
    <t>33903950</t>
  </si>
  <si>
    <t>SERVICO DE SELECAO E TREINAMENTO</t>
  </si>
  <si>
    <t>33903948</t>
  </si>
  <si>
    <t>SERVICOS DE COMUNICACAO EM GERAL</t>
  </si>
  <si>
    <t>33903947</t>
  </si>
  <si>
    <t>SERVICOS DOMESTICOS</t>
  </si>
  <si>
    <t>33903946</t>
  </si>
  <si>
    <t>SERVICOS DE AGUA E ESGOTO</t>
  </si>
  <si>
    <t>33903944</t>
  </si>
  <si>
    <t>SERVICOS DE ENERGIA ELETRICA</t>
  </si>
  <si>
    <t>33903943</t>
  </si>
  <si>
    <t>TAXA DE ADMINISTRACAO</t>
  </si>
  <si>
    <t>33903925</t>
  </si>
  <si>
    <t>EXPOSICOES, CONGRESSOS E CONFERENCIAS</t>
  </si>
  <si>
    <t>33903922</t>
  </si>
  <si>
    <t>MANUT.E CONS.DE B.MOVEIS DE OUTRAS NATUREZAS</t>
  </si>
  <si>
    <t>33903920</t>
  </si>
  <si>
    <t>MANUTENCAO E CONSERV. DE VEICULOS</t>
  </si>
  <si>
    <t>33903919</t>
  </si>
  <si>
    <t>MANUT. E CONSERV. DE MAQUINAS E EQUIPAMENTOS</t>
  </si>
  <si>
    <t>33903917</t>
  </si>
  <si>
    <t>MANUTENCAO E CONSERV. DE BENS IMOVEIS</t>
  </si>
  <si>
    <t>33903916</t>
  </si>
  <si>
    <t>TRIBUTOS A CONTA DO LOCATARIO OU CESSIONARIO</t>
  </si>
  <si>
    <t>33903915</t>
  </si>
  <si>
    <t>LOCACAO DE MAQUINAS E EQUIPAMENTOS</t>
  </si>
  <si>
    <t>33903912</t>
  </si>
  <si>
    <t>LOCACAO DE IMOVEIS</t>
  </si>
  <si>
    <t>33903910</t>
  </si>
  <si>
    <t>SERVICOS TECNICOS PROFISSIONAIS</t>
  </si>
  <si>
    <t>33903905</t>
  </si>
  <si>
    <t>CONDOMINIOS</t>
  </si>
  <si>
    <t>33903902</t>
  </si>
  <si>
    <t>ASSINATURAS DE PERIODICOS E ANUIDADES</t>
  </si>
  <si>
    <t>33903901</t>
  </si>
  <si>
    <t>NAO SE APLICA</t>
  </si>
  <si>
    <t>339039-9</t>
  </si>
  <si>
    <t>APOIO ADMINISTRATIVO - MENORES-APRENDIZES</t>
  </si>
  <si>
    <t>33903708</t>
  </si>
  <si>
    <t>33903707</t>
  </si>
  <si>
    <t>33903705</t>
  </si>
  <si>
    <t>33903703</t>
  </si>
  <si>
    <t>33903702</t>
  </si>
  <si>
    <t>33903701</t>
  </si>
  <si>
    <t>33903607</t>
  </si>
  <si>
    <t>33903602</t>
  </si>
  <si>
    <t>ASSESSORIA E CONSULTORIA TECNICA OU JURIDICA</t>
  </si>
  <si>
    <t>33903501</t>
  </si>
  <si>
    <t>33903308</t>
  </si>
  <si>
    <t>33903305</t>
  </si>
  <si>
    <t>LOCACAO DE MEIOS DE TRANSPORTE</t>
  </si>
  <si>
    <t>33903303</t>
  </si>
  <si>
    <t>PASSAGENS PARA O EXTERIOR</t>
  </si>
  <si>
    <t>33903302</t>
  </si>
  <si>
    <t>PASSAGENS PARA O PAIS</t>
  </si>
  <si>
    <t>33903301</t>
  </si>
  <si>
    <t>MATERIAL DE CONSUMO - PAGTO ANTECIPADO</t>
  </si>
  <si>
    <t>33903096</t>
  </si>
  <si>
    <t>MATERIAL PARA DIVULGACAO</t>
  </si>
  <si>
    <t>33903059</t>
  </si>
  <si>
    <t>MATERIAL DE SINALIZACAO VISUAL E OUTROS</t>
  </si>
  <si>
    <t>33903044</t>
  </si>
  <si>
    <t>MATERIAL P/ MANUTENCAO DE VEICULOS</t>
  </si>
  <si>
    <t>33903039</t>
  </si>
  <si>
    <t>MATERIAL HOSPITALAR</t>
  </si>
  <si>
    <t>33903036</t>
  </si>
  <si>
    <t>MATERIAL P/ AUDIO, VIDEO E FOTO</t>
  </si>
  <si>
    <t>33903029</t>
  </si>
  <si>
    <t>MATERIAL DE PROTECAO E SEGURANCA</t>
  </si>
  <si>
    <t>33903028</t>
  </si>
  <si>
    <t>MATERIAL ELETRICO E ELETRONICO</t>
  </si>
  <si>
    <t>33903026</t>
  </si>
  <si>
    <t>MATERIAL P/ MANUTENCAO DE BENS MOVEIS</t>
  </si>
  <si>
    <t>33903025</t>
  </si>
  <si>
    <t>MATERIAL P/ MANUT.DE BENS IMOVEIS/INSTALACOES</t>
  </si>
  <si>
    <t>33903024</t>
  </si>
  <si>
    <t>UNIFORMES, TECIDOS E AVIAMENTOS</t>
  </si>
  <si>
    <t>33903023</t>
  </si>
  <si>
    <t>MATERIAL DE LIMPEZA E PROD. DE HIGIENIZACAO</t>
  </si>
  <si>
    <t>33903022</t>
  </si>
  <si>
    <t>MATERIAL DE COPA E COZINHA</t>
  </si>
  <si>
    <t>33903021</t>
  </si>
  <si>
    <t>MATERIAL DE ACONDICIONAMENTO E EMBALAGEM</t>
  </si>
  <si>
    <t>33903019</t>
  </si>
  <si>
    <t>MATERIAL DE EXPEDIENTE</t>
  </si>
  <si>
    <t>33903016</t>
  </si>
  <si>
    <t>MATERIAL FARMACOLOGICO</t>
  </si>
  <si>
    <t>33903009</t>
  </si>
  <si>
    <t>GENEROS DE ALIMENTACAO</t>
  </si>
  <si>
    <t>33903007</t>
  </si>
  <si>
    <t>GAS E OUTROS MATERIAIS ENGARRAFADOS</t>
  </si>
  <si>
    <t>33903004</t>
  </si>
  <si>
    <t>COMBUSTIVEIS E LUBRIFICANTES AUTOMOTIVOS</t>
  </si>
  <si>
    <t>33903001</t>
  </si>
  <si>
    <t>DIARIAS NO PAIS</t>
  </si>
  <si>
    <t>33901514</t>
  </si>
  <si>
    <t>DIARIAS NO EXTERIOR</t>
  </si>
  <si>
    <t>33901416</t>
  </si>
  <si>
    <t>33901414</t>
  </si>
  <si>
    <t>AUXILIO-CRECHE CIVIL</t>
  </si>
  <si>
    <t>33900809</t>
  </si>
  <si>
    <t>AUXILIO NATALIDADE ATIVO CIVIL</t>
  </si>
  <si>
    <t>33900805</t>
  </si>
  <si>
    <t>AUXILIO-FUNERAL ATIVO CIVIL</t>
  </si>
  <si>
    <t>33900801</t>
  </si>
  <si>
    <t>INSTITUICOES DE CARATER TECNICO OU CIENTIFICO</t>
  </si>
  <si>
    <t>33804102</t>
  </si>
  <si>
    <t>OUTRAS DESPESAS CORRENTES</t>
  </si>
  <si>
    <t>PECAS NAO INCORPORAVEIS A IMOVEIS</t>
  </si>
  <si>
    <t>44905251</t>
  </si>
  <si>
    <t>MOBILIARIO EM GERAL</t>
  </si>
  <si>
    <t>44905242</t>
  </si>
  <si>
    <t>EQUIPAMENTOS DE TIC - COMPUTADORES</t>
  </si>
  <si>
    <t>44905241</t>
  </si>
  <si>
    <t>APARELHOS E UTENSILIOS DOMESTICOS</t>
  </si>
  <si>
    <t>44905212</t>
  </si>
  <si>
    <t>INVESTIMENTOS</t>
  </si>
  <si>
    <t>39250</t>
  </si>
  <si>
    <t>Natureza Despesa Detalhada</t>
  </si>
  <si>
    <t>Grupo Despesa</t>
  </si>
  <si>
    <t xml:space="preserve">Órgão </t>
  </si>
  <si>
    <t>EXECUÇÃO POR NATUREZA DA DESPESA DETALHADA ANTT</t>
  </si>
  <si>
    <t>DESPESAS LIQUIDADAS</t>
  </si>
  <si>
    <t>AGÊNCIA NACIONAL DE TRANSPORTES TERRESTRES</t>
  </si>
  <si>
    <t>Total Executado Investimentos</t>
  </si>
  <si>
    <t>Total Executados Outras Despesas Correntes</t>
  </si>
  <si>
    <t>Total Executado Pessoal e Encargos Sociais</t>
  </si>
  <si>
    <t>LOCOMOCAO URBANA</t>
  </si>
  <si>
    <t>PEDAGIOS</t>
  </si>
  <si>
    <t>DIARIAS A COLABORADORES EVENTUAIS NO PAIS</t>
  </si>
  <si>
    <t>ESTAGIARIOS</t>
  </si>
  <si>
    <t>APOIO ADMINISTRATIVO, TECNICO E OPERACIONAL</t>
  </si>
  <si>
    <t>VIGILANCIA OSTENSIVA</t>
  </si>
  <si>
    <t>SERVICOS DE COPA E COZINHA</t>
  </si>
  <si>
    <t>SERVICOS DE BRIGADA DE INCENDIO.</t>
  </si>
  <si>
    <t>Posição Siafi: 31/10/2020.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</si>
</sst>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(#,##0.00\)"/>
  </numFmts>
  <fonts count="6" x14ac:knownFonts="1">
    <font>
      <sz val="10"/>
      <color rgb="FF000000"/>
      <name val="Arial"/>
    </font>
    <font>
      <b/>
      <sz val="8"/>
      <color rgb="FF002060"/>
      <name val="Arial"/>
      <family val="2"/>
    </font>
    <font>
      <sz val="8"/>
      <color rgb="FF002060"/>
      <name val="Arial"/>
      <family val="2"/>
    </font>
    <font>
      <b/>
      <sz val="8"/>
      <color rgb="FFC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theme="0" tint="-0.249977111117893"/>
      </right>
      <top style="thin">
        <color rgb="FFC0C0C0"/>
      </top>
      <bottom/>
      <diagonal/>
    </border>
    <border>
      <left style="thin">
        <color rgb="FFC0C0C0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rgb="FFC0C0C0"/>
      </right>
      <top style="thin">
        <color rgb="FFC0C0C0"/>
      </top>
      <bottom/>
      <diagonal/>
    </border>
    <border>
      <left style="thin">
        <color theme="0" tint="-0.249977111117893"/>
      </left>
      <right style="thin">
        <color rgb="FFC0C0C0"/>
      </right>
      <top/>
      <bottom/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right" vertical="center"/>
    </xf>
    <xf numFmtId="164" fontId="2" fillId="4" borderId="4" xfId="0" applyNumberFormat="1" applyFont="1" applyFill="1" applyBorder="1" applyAlignment="1">
      <alignment horizontal="right" vertical="center"/>
    </xf>
    <xf numFmtId="164" fontId="1" fillId="3" borderId="3" xfId="0" applyNumberFormat="1" applyFont="1" applyFill="1" applyBorder="1" applyAlignment="1">
      <alignment horizontal="right" vertical="center"/>
    </xf>
    <xf numFmtId="164" fontId="1" fillId="3" borderId="5" xfId="0" applyNumberFormat="1" applyFont="1" applyFill="1" applyBorder="1" applyAlignment="1">
      <alignment horizontal="right" vertical="center"/>
    </xf>
    <xf numFmtId="0" fontId="4" fillId="0" borderId="0" xfId="1"/>
    <xf numFmtId="0" fontId="2" fillId="4" borderId="3" xfId="1" applyFont="1" applyFill="1" applyBorder="1" applyAlignment="1">
      <alignment horizontal="left" vertical="center" wrapText="1"/>
    </xf>
    <xf numFmtId="164" fontId="2" fillId="4" borderId="3" xfId="1" applyNumberFormat="1" applyFont="1" applyFill="1" applyBorder="1" applyAlignment="1">
      <alignment horizontal="right" vertical="center"/>
    </xf>
    <xf numFmtId="164" fontId="2" fillId="4" borderId="5" xfId="1" applyNumberFormat="1" applyFont="1" applyFill="1" applyBorder="1" applyAlignment="1">
      <alignment horizontal="right" vertical="center"/>
    </xf>
    <xf numFmtId="164" fontId="1" fillId="6" borderId="3" xfId="1" applyNumberFormat="1" applyFont="1" applyFill="1" applyBorder="1" applyAlignment="1">
      <alignment horizontal="right" vertical="center"/>
    </xf>
    <xf numFmtId="164" fontId="1" fillId="6" borderId="5" xfId="1" applyNumberFormat="1" applyFont="1" applyFill="1" applyBorder="1" applyAlignment="1">
      <alignment horizontal="right" vertical="center"/>
    </xf>
    <xf numFmtId="164" fontId="1" fillId="7" borderId="3" xfId="1" applyNumberFormat="1" applyFont="1" applyFill="1" applyBorder="1" applyAlignment="1">
      <alignment horizontal="right" vertical="center"/>
    </xf>
    <xf numFmtId="164" fontId="1" fillId="7" borderId="5" xfId="1" applyNumberFormat="1" applyFont="1" applyFill="1" applyBorder="1" applyAlignment="1">
      <alignment horizontal="right" vertical="center"/>
    </xf>
    <xf numFmtId="0" fontId="1" fillId="7" borderId="3" xfId="1" applyFont="1" applyFill="1" applyBorder="1" applyAlignment="1">
      <alignment horizontal="center" vertical="center" wrapText="1"/>
    </xf>
    <xf numFmtId="0" fontId="1" fillId="7" borderId="5" xfId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7" borderId="9" xfId="1" applyFont="1" applyFill="1" applyBorder="1" applyAlignment="1">
      <alignment horizontal="center" vertical="center" wrapText="1"/>
    </xf>
    <xf numFmtId="0" fontId="1" fillId="7" borderId="10" xfId="1" applyFont="1" applyFill="1" applyBorder="1" applyAlignment="1">
      <alignment horizontal="center" vertical="center" wrapText="1"/>
    </xf>
    <xf numFmtId="0" fontId="1" fillId="7" borderId="3" xfId="1" applyFont="1" applyFill="1" applyBorder="1" applyAlignment="1">
      <alignment horizontal="center" vertical="center" wrapText="1"/>
    </xf>
    <xf numFmtId="0" fontId="1" fillId="7" borderId="11" xfId="1" applyFont="1" applyFill="1" applyBorder="1" applyAlignment="1">
      <alignment horizontal="center" vertical="center" wrapText="1"/>
    </xf>
    <xf numFmtId="0" fontId="1" fillId="6" borderId="2" xfId="1" applyFont="1" applyFill="1" applyBorder="1" applyAlignment="1">
      <alignment horizontal="center" vertical="center" wrapText="1"/>
    </xf>
    <xf numFmtId="0" fontId="1" fillId="6" borderId="7" xfId="1" applyFont="1" applyFill="1" applyBorder="1" applyAlignment="1">
      <alignment horizontal="center" vertical="center" wrapText="1"/>
    </xf>
    <xf numFmtId="0" fontId="1" fillId="6" borderId="8" xfId="1" applyFont="1" applyFill="1" applyBorder="1" applyAlignment="1">
      <alignment horizontal="center" vertical="center" wrapText="1"/>
    </xf>
    <xf numFmtId="0" fontId="2" fillId="4" borderId="12" xfId="1" applyFont="1" applyFill="1" applyBorder="1" applyAlignment="1">
      <alignment horizontal="left" vertical="center" wrapText="1"/>
    </xf>
    <xf numFmtId="0" fontId="2" fillId="4" borderId="13" xfId="1" applyFont="1" applyFill="1" applyBorder="1" applyAlignment="1">
      <alignment horizontal="left" vertical="center" wrapText="1"/>
    </xf>
    <xf numFmtId="0" fontId="2" fillId="4" borderId="5" xfId="1" applyFont="1" applyFill="1" applyBorder="1" applyAlignment="1">
      <alignment horizontal="left" vertical="center" wrapText="1"/>
    </xf>
    <xf numFmtId="0" fontId="2" fillId="4" borderId="3" xfId="1" applyFont="1" applyFill="1" applyBorder="1" applyAlignment="1">
      <alignment horizontal="left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center" vertical="center" wrapText="1"/>
    </xf>
    <xf numFmtId="0" fontId="3" fillId="5" borderId="8" xfId="1" applyFont="1" applyFill="1" applyBorder="1" applyAlignment="1">
      <alignment horizontal="center" vertical="center" wrapText="1"/>
    </xf>
    <xf numFmtId="0" fontId="1" fillId="7" borderId="2" xfId="1" applyFont="1" applyFill="1" applyBorder="1" applyAlignment="1">
      <alignment horizontal="center" wrapText="1"/>
    </xf>
    <xf numFmtId="0" fontId="1" fillId="7" borderId="7" xfId="1" applyFont="1" applyFill="1" applyBorder="1" applyAlignment="1">
      <alignment horizontal="center" wrapText="1"/>
    </xf>
    <xf numFmtId="0" fontId="1" fillId="7" borderId="8" xfId="1" applyFont="1" applyFill="1" applyBorder="1" applyAlignment="1">
      <alignment horizontal="center" wrapText="1"/>
    </xf>
    <xf numFmtId="0" fontId="1" fillId="7" borderId="3" xfId="1" applyFont="1" applyFill="1" applyBorder="1" applyAlignment="1">
      <alignment horizontal="left" vertical="center"/>
    </xf>
    <xf numFmtId="0" fontId="2" fillId="4" borderId="14" xfId="1" applyFont="1" applyFill="1" applyBorder="1" applyAlignment="1">
      <alignment horizontal="center" vertical="center" wrapText="1"/>
    </xf>
    <xf numFmtId="0" fontId="2" fillId="4" borderId="15" xfId="1" applyFont="1" applyFill="1" applyBorder="1" applyAlignment="1">
      <alignment horizontal="center" vertical="center" wrapText="1"/>
    </xf>
    <xf numFmtId="0" fontId="2" fillId="4" borderId="16" xfId="1" applyFont="1" applyFill="1" applyBorder="1" applyAlignment="1">
      <alignment horizontal="center" vertical="center" wrapText="1"/>
    </xf>
    <xf numFmtId="0" fontId="2" fillId="4" borderId="17" xfId="1" applyFont="1" applyFill="1" applyBorder="1" applyAlignment="1">
      <alignment horizontal="center" vertical="center" wrapText="1"/>
    </xf>
    <xf numFmtId="0" fontId="5" fillId="0" borderId="0" xfId="1" applyFont="1"/>
    <xf numFmtId="0" fontId="5" fillId="0" borderId="0" xfId="0" applyFont="1"/>
  </cellXfs>
  <cellStyles count="2">
    <cellStyle name="Normal" xfId="0" builtinId="0"/>
    <cellStyle name="Normal 2" xfId="1" xr:uid="{9B34952B-4698-4A21-AB09-DFBAD28D16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outlinePr summaryBelow="0"/>
  </sheetPr>
  <dimension ref="A1:I23"/>
  <sheetViews>
    <sheetView showGridLines="0" tabSelected="1" workbookViewId="0">
      <selection activeCell="H8" sqref="H8"/>
    </sheetView>
  </sheetViews>
  <sheetFormatPr defaultRowHeight="12.75" x14ac:dyDescent="0.2"/>
  <cols>
    <col min="2" max="2" width="48.5703125" customWidth="1"/>
    <col min="3" max="3" width="5.42578125" customWidth="1"/>
    <col min="4" max="4" width="63.42578125" customWidth="1"/>
    <col min="5" max="9" width="16.85546875" customWidth="1"/>
  </cols>
  <sheetData>
    <row r="1" spans="1:9" ht="16.5" customHeight="1" x14ac:dyDescent="0.2">
      <c r="A1" s="20" t="s">
        <v>29</v>
      </c>
      <c r="B1" s="21"/>
      <c r="C1" s="21"/>
      <c r="D1" s="21"/>
      <c r="E1" s="21"/>
      <c r="F1" s="21"/>
      <c r="G1" s="21"/>
      <c r="H1" s="21"/>
      <c r="I1" s="22"/>
    </row>
    <row r="2" spans="1:9" ht="18" customHeight="1" x14ac:dyDescent="0.2">
      <c r="A2" s="23" t="s">
        <v>53</v>
      </c>
      <c r="B2" s="24"/>
      <c r="C2" s="23" t="s">
        <v>54</v>
      </c>
      <c r="D2" s="24"/>
      <c r="E2" s="19">
        <v>2020</v>
      </c>
      <c r="F2" s="19"/>
      <c r="G2" s="19"/>
      <c r="H2" s="19"/>
      <c r="I2" s="19"/>
    </row>
    <row r="3" spans="1:9" ht="21.75" customHeight="1" x14ac:dyDescent="0.2">
      <c r="A3" s="25"/>
      <c r="B3" s="26"/>
      <c r="C3" s="25"/>
      <c r="D3" s="26"/>
      <c r="E3" s="1" t="s">
        <v>52</v>
      </c>
      <c r="F3" s="1" t="s">
        <v>0</v>
      </c>
      <c r="G3" s="1" t="s">
        <v>26</v>
      </c>
      <c r="H3" s="1" t="s">
        <v>27</v>
      </c>
      <c r="I3" s="2" t="s">
        <v>28</v>
      </c>
    </row>
    <row r="4" spans="1:9" ht="27.75" customHeight="1" x14ac:dyDescent="0.2">
      <c r="A4" s="27" t="s">
        <v>1</v>
      </c>
      <c r="B4" s="27" t="s">
        <v>30</v>
      </c>
      <c r="C4" s="3" t="s">
        <v>2</v>
      </c>
      <c r="D4" s="3" t="s">
        <v>35</v>
      </c>
      <c r="E4" s="4">
        <v>20720539</v>
      </c>
      <c r="F4" s="4"/>
      <c r="G4" s="4">
        <v>20720539</v>
      </c>
      <c r="H4" s="4">
        <v>18071250.059999999</v>
      </c>
      <c r="I4" s="5">
        <v>16336469.279999999</v>
      </c>
    </row>
    <row r="5" spans="1:9" ht="27.75" customHeight="1" x14ac:dyDescent="0.2">
      <c r="A5" s="27"/>
      <c r="B5" s="27"/>
      <c r="C5" s="3" t="s">
        <v>3</v>
      </c>
      <c r="D5" s="3" t="s">
        <v>36</v>
      </c>
      <c r="E5" s="4">
        <v>36585627</v>
      </c>
      <c r="F5" s="4"/>
      <c r="G5" s="4">
        <v>36585627</v>
      </c>
      <c r="H5" s="4">
        <v>27546873.539999999</v>
      </c>
      <c r="I5" s="5">
        <v>27546873.539999999</v>
      </c>
    </row>
    <row r="6" spans="1:9" ht="27.75" customHeight="1" x14ac:dyDescent="0.2">
      <c r="A6" s="27"/>
      <c r="B6" s="27"/>
      <c r="C6" s="3" t="s">
        <v>4</v>
      </c>
      <c r="D6" s="3" t="s">
        <v>51</v>
      </c>
      <c r="E6" s="4">
        <v>118733359</v>
      </c>
      <c r="F6" s="4"/>
      <c r="G6" s="4">
        <v>101784129.92</v>
      </c>
      <c r="H6" s="4">
        <v>70485900.439999998</v>
      </c>
      <c r="I6" s="5">
        <v>67134912.079999998</v>
      </c>
    </row>
    <row r="7" spans="1:9" ht="27.75" customHeight="1" x14ac:dyDescent="0.2">
      <c r="A7" s="27"/>
      <c r="B7" s="27"/>
      <c r="C7" s="3" t="s">
        <v>5</v>
      </c>
      <c r="D7" s="3" t="s">
        <v>50</v>
      </c>
      <c r="E7" s="4">
        <v>2242164</v>
      </c>
      <c r="F7" s="4"/>
      <c r="G7" s="4">
        <v>2242164</v>
      </c>
      <c r="H7" s="4">
        <v>1697382.33</v>
      </c>
      <c r="I7" s="5">
        <v>1571120.01</v>
      </c>
    </row>
    <row r="8" spans="1:9" ht="27.75" customHeight="1" x14ac:dyDescent="0.2">
      <c r="A8" s="27"/>
      <c r="B8" s="27"/>
      <c r="C8" s="3" t="s">
        <v>6</v>
      </c>
      <c r="D8" s="3" t="s">
        <v>48</v>
      </c>
      <c r="E8" s="4">
        <v>191953931</v>
      </c>
      <c r="F8" s="4"/>
      <c r="G8" s="4">
        <v>188542586.91</v>
      </c>
      <c r="H8" s="4">
        <v>156864613.28999999</v>
      </c>
      <c r="I8" s="5">
        <v>146148326.88</v>
      </c>
    </row>
    <row r="9" spans="1:9" ht="27.75" customHeight="1" x14ac:dyDescent="0.2">
      <c r="A9" s="27"/>
      <c r="B9" s="27"/>
      <c r="C9" s="3" t="s">
        <v>7</v>
      </c>
      <c r="D9" s="3" t="s">
        <v>49</v>
      </c>
      <c r="E9" s="4">
        <v>3849674</v>
      </c>
      <c r="F9" s="4">
        <v>2423922</v>
      </c>
      <c r="G9" s="4">
        <v>977219.65</v>
      </c>
      <c r="H9" s="4">
        <v>29895.16</v>
      </c>
      <c r="I9" s="5">
        <v>29895.16</v>
      </c>
    </row>
    <row r="10" spans="1:9" ht="27.75" customHeight="1" x14ac:dyDescent="0.2">
      <c r="A10" s="27"/>
      <c r="B10" s="27"/>
      <c r="C10" s="3" t="s">
        <v>8</v>
      </c>
      <c r="D10" s="3" t="s">
        <v>9</v>
      </c>
      <c r="E10" s="4">
        <v>7463140</v>
      </c>
      <c r="F10" s="4"/>
      <c r="G10" s="4">
        <v>7454291.3600000003</v>
      </c>
      <c r="H10" s="4">
        <v>5748056.0300000003</v>
      </c>
      <c r="I10" s="5">
        <v>5186192.0599999996</v>
      </c>
    </row>
    <row r="11" spans="1:9" ht="27.75" customHeight="1" x14ac:dyDescent="0.2">
      <c r="A11" s="27"/>
      <c r="B11" s="27"/>
      <c r="C11" s="3" t="s">
        <v>10</v>
      </c>
      <c r="D11" s="3" t="s">
        <v>47</v>
      </c>
      <c r="E11" s="4">
        <v>682267</v>
      </c>
      <c r="F11" s="4"/>
      <c r="G11" s="4">
        <v>682267</v>
      </c>
      <c r="H11" s="4">
        <v>571930.35</v>
      </c>
      <c r="I11" s="5">
        <v>512965.42</v>
      </c>
    </row>
    <row r="12" spans="1:9" ht="27.75" customHeight="1" x14ac:dyDescent="0.2">
      <c r="A12" s="27"/>
      <c r="B12" s="27"/>
      <c r="C12" s="3" t="s">
        <v>11</v>
      </c>
      <c r="D12" s="3" t="s">
        <v>46</v>
      </c>
      <c r="E12" s="4">
        <v>52502364</v>
      </c>
      <c r="F12" s="4"/>
      <c r="G12" s="4">
        <v>33769071.719999999</v>
      </c>
      <c r="H12" s="4">
        <v>15478717.74</v>
      </c>
      <c r="I12" s="5">
        <v>14919992.76</v>
      </c>
    </row>
    <row r="13" spans="1:9" ht="27.75" customHeight="1" x14ac:dyDescent="0.2">
      <c r="A13" s="27"/>
      <c r="B13" s="27"/>
      <c r="C13" s="3" t="s">
        <v>12</v>
      </c>
      <c r="D13" s="3" t="s">
        <v>45</v>
      </c>
      <c r="E13" s="4">
        <v>36203273</v>
      </c>
      <c r="F13" s="4"/>
      <c r="G13" s="4">
        <v>27920079.57</v>
      </c>
      <c r="H13" s="4">
        <v>12269602.699999999</v>
      </c>
      <c r="I13" s="5">
        <v>12034998.949999999</v>
      </c>
    </row>
    <row r="14" spans="1:9" ht="27.75" customHeight="1" x14ac:dyDescent="0.2">
      <c r="A14" s="3" t="s">
        <v>13</v>
      </c>
      <c r="B14" s="3" t="s">
        <v>31</v>
      </c>
      <c r="C14" s="3" t="s">
        <v>14</v>
      </c>
      <c r="D14" s="3" t="s">
        <v>44</v>
      </c>
      <c r="E14" s="4">
        <v>1436</v>
      </c>
      <c r="F14" s="4">
        <v>0</v>
      </c>
      <c r="G14" s="4"/>
      <c r="H14" s="4"/>
      <c r="I14" s="5"/>
    </row>
    <row r="15" spans="1:9" ht="27.75" customHeight="1" x14ac:dyDescent="0.2">
      <c r="A15" s="3" t="s">
        <v>15</v>
      </c>
      <c r="B15" s="3" t="s">
        <v>32</v>
      </c>
      <c r="C15" s="3" t="s">
        <v>16</v>
      </c>
      <c r="D15" s="3" t="s">
        <v>37</v>
      </c>
      <c r="E15" s="4">
        <v>29732</v>
      </c>
      <c r="F15" s="4"/>
      <c r="G15" s="4">
        <v>13772.02</v>
      </c>
      <c r="H15" s="4">
        <v>13772.02</v>
      </c>
      <c r="I15" s="5">
        <v>13772.02</v>
      </c>
    </row>
    <row r="16" spans="1:9" ht="27.75" customHeight="1" x14ac:dyDescent="0.2">
      <c r="A16" s="27" t="s">
        <v>17</v>
      </c>
      <c r="B16" s="27" t="s">
        <v>33</v>
      </c>
      <c r="C16" s="3" t="s">
        <v>18</v>
      </c>
      <c r="D16" s="3" t="s">
        <v>42</v>
      </c>
      <c r="E16" s="4">
        <v>204756918</v>
      </c>
      <c r="F16" s="4"/>
      <c r="G16" s="4"/>
      <c r="H16" s="4"/>
      <c r="I16" s="5"/>
    </row>
    <row r="17" spans="1:9" ht="27.75" customHeight="1" x14ac:dyDescent="0.2">
      <c r="A17" s="27"/>
      <c r="B17" s="27"/>
      <c r="C17" s="3" t="s">
        <v>19</v>
      </c>
      <c r="D17" s="3" t="s">
        <v>43</v>
      </c>
      <c r="E17" s="4">
        <v>136366</v>
      </c>
      <c r="F17" s="4"/>
      <c r="G17" s="4"/>
      <c r="H17" s="4"/>
      <c r="I17" s="5"/>
    </row>
    <row r="18" spans="1:9" ht="27.75" customHeight="1" x14ac:dyDescent="0.2">
      <c r="A18" s="27" t="s">
        <v>20</v>
      </c>
      <c r="B18" s="27" t="s">
        <v>34</v>
      </c>
      <c r="C18" s="3" t="s">
        <v>21</v>
      </c>
      <c r="D18" s="3" t="s">
        <v>38</v>
      </c>
      <c r="E18" s="4">
        <v>30367314</v>
      </c>
      <c r="F18" s="4">
        <v>112922.21</v>
      </c>
      <c r="G18" s="4">
        <v>21299437.68</v>
      </c>
      <c r="H18" s="4">
        <v>10483888.189999999</v>
      </c>
      <c r="I18" s="5">
        <v>10454808.289999999</v>
      </c>
    </row>
    <row r="19" spans="1:9" ht="27.75" customHeight="1" x14ac:dyDescent="0.2">
      <c r="A19" s="27"/>
      <c r="B19" s="27"/>
      <c r="C19" s="3" t="s">
        <v>22</v>
      </c>
      <c r="D19" s="3" t="s">
        <v>39</v>
      </c>
      <c r="E19" s="4">
        <v>61058647</v>
      </c>
      <c r="F19" s="4"/>
      <c r="G19" s="4">
        <v>57663363.009999998</v>
      </c>
      <c r="H19" s="4">
        <v>38873343.219999999</v>
      </c>
      <c r="I19" s="5">
        <v>38873343.219999999</v>
      </c>
    </row>
    <row r="20" spans="1:9" ht="27.75" customHeight="1" x14ac:dyDescent="0.2">
      <c r="A20" s="27"/>
      <c r="B20" s="27"/>
      <c r="C20" s="3" t="s">
        <v>23</v>
      </c>
      <c r="D20" s="3" t="s">
        <v>40</v>
      </c>
      <c r="E20" s="4">
        <v>14277356</v>
      </c>
      <c r="F20" s="4"/>
      <c r="G20" s="4">
        <v>13975512.279999999</v>
      </c>
      <c r="H20" s="4">
        <v>8460431.4100000001</v>
      </c>
      <c r="I20" s="5">
        <v>8460431.4100000001</v>
      </c>
    </row>
    <row r="21" spans="1:9" ht="27.75" customHeight="1" x14ac:dyDescent="0.2">
      <c r="A21" s="27"/>
      <c r="B21" s="27"/>
      <c r="C21" s="3" t="s">
        <v>24</v>
      </c>
      <c r="D21" s="3" t="s">
        <v>41</v>
      </c>
      <c r="E21" s="4">
        <v>49735515</v>
      </c>
      <c r="F21" s="4"/>
      <c r="G21" s="4">
        <v>41877681.530000001</v>
      </c>
      <c r="H21" s="4">
        <v>26073348.510000002</v>
      </c>
      <c r="I21" s="5">
        <v>25932257.82</v>
      </c>
    </row>
    <row r="22" spans="1:9" x14ac:dyDescent="0.2">
      <c r="A22" s="18" t="s">
        <v>25</v>
      </c>
      <c r="B22" s="18"/>
      <c r="C22" s="18"/>
      <c r="D22" s="18"/>
      <c r="E22" s="6">
        <f>SUM(E4:E21)</f>
        <v>831299622</v>
      </c>
      <c r="F22" s="6">
        <f t="shared" ref="F22:H22" si="0">SUM(F4:F21)</f>
        <v>2536844.21</v>
      </c>
      <c r="G22" s="6">
        <f t="shared" si="0"/>
        <v>555507742.64999998</v>
      </c>
      <c r="H22" s="6">
        <f t="shared" si="0"/>
        <v>392669004.98999995</v>
      </c>
      <c r="I22" s="7">
        <f>SUM(I4:I21)</f>
        <v>375156358.89999998</v>
      </c>
    </row>
    <row r="23" spans="1:9" x14ac:dyDescent="0.2">
      <c r="A23" s="51" t="s">
        <v>372</v>
      </c>
    </row>
  </sheetData>
  <mergeCells count="12">
    <mergeCell ref="A22:B22"/>
    <mergeCell ref="C22:D22"/>
    <mergeCell ref="E2:I2"/>
    <mergeCell ref="A1:I1"/>
    <mergeCell ref="C2:D3"/>
    <mergeCell ref="A2:B3"/>
    <mergeCell ref="A4:A13"/>
    <mergeCell ref="B4:B13"/>
    <mergeCell ref="A16:A17"/>
    <mergeCell ref="B16:B17"/>
    <mergeCell ref="A18:A21"/>
    <mergeCell ref="B18:B2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213ED-40D1-423E-9429-343CEA55DE87}">
  <sheetPr>
    <tabColor rgb="FF00B0F0"/>
    <outlinePr summaryBelow="0"/>
  </sheetPr>
  <dimension ref="A1:J162"/>
  <sheetViews>
    <sheetView showGridLines="0" topLeftCell="A148" workbookViewId="0">
      <selection activeCell="A162" sqref="A162"/>
    </sheetView>
  </sheetViews>
  <sheetFormatPr defaultRowHeight="12.75" x14ac:dyDescent="0.2"/>
  <cols>
    <col min="1" max="1" width="5.7109375" style="8" customWidth="1"/>
    <col min="2" max="2" width="21.7109375" style="8" customWidth="1"/>
    <col min="3" max="3" width="4.140625" style="8" customWidth="1"/>
    <col min="4" max="4" width="19" style="8" customWidth="1"/>
    <col min="5" max="5" width="8.42578125" style="8" customWidth="1"/>
    <col min="6" max="6" width="50.42578125" style="8" customWidth="1"/>
    <col min="7" max="10" width="14.28515625" style="8" customWidth="1"/>
    <col min="11" max="16384" width="9.140625" style="8"/>
  </cols>
  <sheetData>
    <row r="1" spans="1:10" ht="16.5" customHeight="1" x14ac:dyDescent="0.2">
      <c r="A1" s="39" t="s">
        <v>358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x14ac:dyDescent="0.2">
      <c r="A2" s="28" t="s">
        <v>357</v>
      </c>
      <c r="B2" s="29"/>
      <c r="C2" s="28" t="s">
        <v>356</v>
      </c>
      <c r="D2" s="29"/>
      <c r="E2" s="28" t="s">
        <v>355</v>
      </c>
      <c r="F2" s="29"/>
      <c r="G2" s="42">
        <v>2020</v>
      </c>
      <c r="H2" s="43"/>
      <c r="I2" s="43"/>
      <c r="J2" s="44"/>
    </row>
    <row r="3" spans="1:10" ht="22.5" x14ac:dyDescent="0.2">
      <c r="A3" s="30"/>
      <c r="B3" s="31"/>
      <c r="C3" s="30"/>
      <c r="D3" s="31"/>
      <c r="E3" s="30"/>
      <c r="F3" s="31"/>
      <c r="G3" s="16" t="s">
        <v>0</v>
      </c>
      <c r="H3" s="16" t="s">
        <v>26</v>
      </c>
      <c r="I3" s="16" t="s">
        <v>359</v>
      </c>
      <c r="J3" s="17" t="s">
        <v>28</v>
      </c>
    </row>
    <row r="4" spans="1:10" ht="20.25" customHeight="1" x14ac:dyDescent="0.2">
      <c r="A4" s="35" t="s">
        <v>354</v>
      </c>
      <c r="B4" s="35" t="s">
        <v>360</v>
      </c>
      <c r="C4" s="38">
        <v>4</v>
      </c>
      <c r="D4" s="38" t="s">
        <v>353</v>
      </c>
      <c r="E4" s="9" t="s">
        <v>352</v>
      </c>
      <c r="F4" s="9" t="s">
        <v>351</v>
      </c>
      <c r="G4" s="10"/>
      <c r="H4" s="10">
        <v>9429</v>
      </c>
      <c r="I4" s="10">
        <v>7429</v>
      </c>
      <c r="J4" s="11">
        <v>7429</v>
      </c>
    </row>
    <row r="5" spans="1:10" ht="20.25" customHeight="1" x14ac:dyDescent="0.2">
      <c r="A5" s="36"/>
      <c r="B5" s="36"/>
      <c r="C5" s="38"/>
      <c r="D5" s="38"/>
      <c r="E5" s="9" t="s">
        <v>350</v>
      </c>
      <c r="F5" s="9" t="s">
        <v>349</v>
      </c>
      <c r="G5" s="10"/>
      <c r="H5" s="10">
        <v>32293.68</v>
      </c>
      <c r="I5" s="10">
        <v>1405.68</v>
      </c>
      <c r="J5" s="11">
        <v>1405.68</v>
      </c>
    </row>
    <row r="6" spans="1:10" ht="20.25" customHeight="1" x14ac:dyDescent="0.2">
      <c r="A6" s="36"/>
      <c r="B6" s="36"/>
      <c r="C6" s="38"/>
      <c r="D6" s="38"/>
      <c r="E6" s="9" t="s">
        <v>348</v>
      </c>
      <c r="F6" s="9" t="s">
        <v>347</v>
      </c>
      <c r="G6" s="10"/>
      <c r="H6" s="10">
        <v>130</v>
      </c>
      <c r="I6" s="10">
        <v>130</v>
      </c>
      <c r="J6" s="11">
        <v>130</v>
      </c>
    </row>
    <row r="7" spans="1:10" ht="20.25" customHeight="1" x14ac:dyDescent="0.2">
      <c r="A7" s="36"/>
      <c r="B7" s="36"/>
      <c r="C7" s="38"/>
      <c r="D7" s="38"/>
      <c r="E7" s="9" t="s">
        <v>346</v>
      </c>
      <c r="F7" s="9" t="s">
        <v>345</v>
      </c>
      <c r="G7" s="10"/>
      <c r="H7" s="10">
        <v>1850</v>
      </c>
      <c r="I7" s="10">
        <v>1850</v>
      </c>
      <c r="J7" s="11">
        <v>1850</v>
      </c>
    </row>
    <row r="8" spans="1:10" ht="13.5" customHeight="1" x14ac:dyDescent="0.2">
      <c r="A8" s="36"/>
      <c r="B8" s="36"/>
      <c r="C8" s="32" t="s">
        <v>361</v>
      </c>
      <c r="D8" s="33"/>
      <c r="E8" s="33"/>
      <c r="F8" s="34"/>
      <c r="G8" s="12">
        <f>SUM(G4:G7)</f>
        <v>0</v>
      </c>
      <c r="H8" s="12">
        <f t="shared" ref="H8:I8" si="0">SUM(H4:H7)</f>
        <v>43702.68</v>
      </c>
      <c r="I8" s="12">
        <f t="shared" si="0"/>
        <v>10814.68</v>
      </c>
      <c r="J8" s="13">
        <f>SUM(J4:J7)</f>
        <v>10814.68</v>
      </c>
    </row>
    <row r="9" spans="1:10" ht="20.25" customHeight="1" x14ac:dyDescent="0.2">
      <c r="A9" s="36"/>
      <c r="B9" s="36"/>
      <c r="C9" s="46">
        <v>3</v>
      </c>
      <c r="D9" s="48" t="s">
        <v>344</v>
      </c>
      <c r="E9" s="9" t="s">
        <v>343</v>
      </c>
      <c r="F9" s="9" t="s">
        <v>342</v>
      </c>
      <c r="G9" s="10"/>
      <c r="H9" s="10">
        <v>13772.02</v>
      </c>
      <c r="I9" s="10">
        <v>13772.02</v>
      </c>
      <c r="J9" s="11">
        <v>13772.02</v>
      </c>
    </row>
    <row r="10" spans="1:10" ht="20.25" customHeight="1" x14ac:dyDescent="0.2">
      <c r="A10" s="36"/>
      <c r="B10" s="36"/>
      <c r="C10" s="47"/>
      <c r="D10" s="49"/>
      <c r="E10" s="9" t="s">
        <v>341</v>
      </c>
      <c r="F10" s="9" t="s">
        <v>340</v>
      </c>
      <c r="G10" s="10"/>
      <c r="H10" s="10">
        <v>59786.52</v>
      </c>
      <c r="I10" s="10">
        <v>59786.52</v>
      </c>
      <c r="J10" s="11">
        <v>59786.52</v>
      </c>
    </row>
    <row r="11" spans="1:10" ht="20.25" customHeight="1" x14ac:dyDescent="0.2">
      <c r="A11" s="36"/>
      <c r="B11" s="36"/>
      <c r="C11" s="47"/>
      <c r="D11" s="49"/>
      <c r="E11" s="9" t="s">
        <v>339</v>
      </c>
      <c r="F11" s="9" t="s">
        <v>338</v>
      </c>
      <c r="G11" s="10"/>
      <c r="H11" s="10">
        <v>45615.839999999997</v>
      </c>
      <c r="I11" s="10">
        <v>15162.71</v>
      </c>
      <c r="J11" s="11">
        <v>12525.71</v>
      </c>
    </row>
    <row r="12" spans="1:10" ht="20.25" customHeight="1" x14ac:dyDescent="0.2">
      <c r="A12" s="36"/>
      <c r="B12" s="36"/>
      <c r="C12" s="47"/>
      <c r="D12" s="49"/>
      <c r="E12" s="9" t="s">
        <v>337</v>
      </c>
      <c r="F12" s="9" t="s">
        <v>336</v>
      </c>
      <c r="G12" s="10"/>
      <c r="H12" s="10">
        <v>987528</v>
      </c>
      <c r="I12" s="10">
        <v>678096.45</v>
      </c>
      <c r="J12" s="11">
        <v>611472.9</v>
      </c>
    </row>
    <row r="13" spans="1:10" ht="20.25" customHeight="1" x14ac:dyDescent="0.2">
      <c r="A13" s="36"/>
      <c r="B13" s="36"/>
      <c r="C13" s="47"/>
      <c r="D13" s="49"/>
      <c r="E13" s="9" t="s">
        <v>335</v>
      </c>
      <c r="F13" s="9" t="s">
        <v>331</v>
      </c>
      <c r="G13" s="10"/>
      <c r="H13" s="10">
        <v>5857912.75</v>
      </c>
      <c r="I13" s="10">
        <v>1347187.65</v>
      </c>
      <c r="J13" s="11">
        <v>1347187.65</v>
      </c>
    </row>
    <row r="14" spans="1:10" ht="20.25" customHeight="1" x14ac:dyDescent="0.2">
      <c r="A14" s="36"/>
      <c r="B14" s="36"/>
      <c r="C14" s="47"/>
      <c r="D14" s="49"/>
      <c r="E14" s="9" t="s">
        <v>334</v>
      </c>
      <c r="F14" s="9" t="s">
        <v>333</v>
      </c>
      <c r="G14" s="10"/>
      <c r="H14" s="10">
        <v>8.0500000000000007</v>
      </c>
      <c r="I14" s="10"/>
      <c r="J14" s="11"/>
    </row>
    <row r="15" spans="1:10" ht="20.25" customHeight="1" x14ac:dyDescent="0.2">
      <c r="A15" s="36"/>
      <c r="B15" s="36"/>
      <c r="C15" s="47"/>
      <c r="D15" s="49"/>
      <c r="E15" s="9" t="s">
        <v>332</v>
      </c>
      <c r="F15" s="9" t="s">
        <v>331</v>
      </c>
      <c r="G15" s="10"/>
      <c r="H15" s="10">
        <v>34308</v>
      </c>
      <c r="I15" s="10">
        <v>13899.6</v>
      </c>
      <c r="J15" s="11">
        <v>13899.6</v>
      </c>
    </row>
    <row r="16" spans="1:10" ht="20.25" customHeight="1" x14ac:dyDescent="0.2">
      <c r="A16" s="36"/>
      <c r="B16" s="36"/>
      <c r="C16" s="47"/>
      <c r="D16" s="49"/>
      <c r="E16" s="9" t="s">
        <v>330</v>
      </c>
      <c r="F16" s="9" t="s">
        <v>329</v>
      </c>
      <c r="G16" s="10"/>
      <c r="H16" s="10">
        <v>1644783.11</v>
      </c>
      <c r="I16" s="10">
        <v>775681.14</v>
      </c>
      <c r="J16" s="11">
        <v>775681.14</v>
      </c>
    </row>
    <row r="17" spans="1:10" ht="20.25" customHeight="1" x14ac:dyDescent="0.2">
      <c r="A17" s="36"/>
      <c r="B17" s="36"/>
      <c r="C17" s="47"/>
      <c r="D17" s="49"/>
      <c r="E17" s="9" t="s">
        <v>328</v>
      </c>
      <c r="F17" s="9" t="s">
        <v>327</v>
      </c>
      <c r="G17" s="10"/>
      <c r="H17" s="10">
        <v>149</v>
      </c>
      <c r="I17" s="10">
        <v>149</v>
      </c>
      <c r="J17" s="11">
        <v>149</v>
      </c>
    </row>
    <row r="18" spans="1:10" ht="20.25" customHeight="1" x14ac:dyDescent="0.2">
      <c r="A18" s="36"/>
      <c r="B18" s="36"/>
      <c r="C18" s="47"/>
      <c r="D18" s="49"/>
      <c r="E18" s="9" t="s">
        <v>326</v>
      </c>
      <c r="F18" s="9" t="s">
        <v>325</v>
      </c>
      <c r="G18" s="10"/>
      <c r="H18" s="10">
        <v>24565.25</v>
      </c>
      <c r="I18" s="10">
        <v>20467.25</v>
      </c>
      <c r="J18" s="11">
        <v>20467.25</v>
      </c>
    </row>
    <row r="19" spans="1:10" ht="20.25" customHeight="1" x14ac:dyDescent="0.2">
      <c r="A19" s="36"/>
      <c r="B19" s="36"/>
      <c r="C19" s="47"/>
      <c r="D19" s="49"/>
      <c r="E19" s="9" t="s">
        <v>324</v>
      </c>
      <c r="F19" s="9" t="s">
        <v>323</v>
      </c>
      <c r="G19" s="10"/>
      <c r="H19" s="10">
        <v>7920</v>
      </c>
      <c r="I19" s="10">
        <v>4680</v>
      </c>
      <c r="J19" s="11">
        <v>4680</v>
      </c>
    </row>
    <row r="20" spans="1:10" ht="20.25" customHeight="1" x14ac:dyDescent="0.2">
      <c r="A20" s="36"/>
      <c r="B20" s="36"/>
      <c r="C20" s="47"/>
      <c r="D20" s="49"/>
      <c r="E20" s="9" t="s">
        <v>322</v>
      </c>
      <c r="F20" s="9" t="s">
        <v>321</v>
      </c>
      <c r="G20" s="10"/>
      <c r="H20" s="10">
        <v>4899</v>
      </c>
      <c r="I20" s="10">
        <v>2831.36</v>
      </c>
      <c r="J20" s="11">
        <v>2831.36</v>
      </c>
    </row>
    <row r="21" spans="1:10" ht="20.25" customHeight="1" x14ac:dyDescent="0.2">
      <c r="A21" s="36"/>
      <c r="B21" s="36"/>
      <c r="C21" s="47"/>
      <c r="D21" s="49"/>
      <c r="E21" s="9" t="s">
        <v>320</v>
      </c>
      <c r="F21" s="9" t="s">
        <v>319</v>
      </c>
      <c r="G21" s="10"/>
      <c r="H21" s="10">
        <v>702.37</v>
      </c>
      <c r="I21" s="10">
        <v>702.37</v>
      </c>
      <c r="J21" s="11">
        <v>702.37</v>
      </c>
    </row>
    <row r="22" spans="1:10" ht="20.25" customHeight="1" x14ac:dyDescent="0.2">
      <c r="A22" s="36"/>
      <c r="B22" s="36"/>
      <c r="C22" s="47"/>
      <c r="D22" s="49"/>
      <c r="E22" s="9" t="s">
        <v>318</v>
      </c>
      <c r="F22" s="9" t="s">
        <v>317</v>
      </c>
      <c r="G22" s="10"/>
      <c r="H22" s="10">
        <v>950.12</v>
      </c>
      <c r="I22" s="10">
        <v>950.12</v>
      </c>
      <c r="J22" s="11">
        <v>950.12</v>
      </c>
    </row>
    <row r="23" spans="1:10" ht="20.25" customHeight="1" x14ac:dyDescent="0.2">
      <c r="A23" s="36"/>
      <c r="B23" s="36"/>
      <c r="C23" s="47"/>
      <c r="D23" s="49"/>
      <c r="E23" s="9" t="s">
        <v>316</v>
      </c>
      <c r="F23" s="9" t="s">
        <v>315</v>
      </c>
      <c r="G23" s="10"/>
      <c r="H23" s="10">
        <v>16993.14</v>
      </c>
      <c r="I23" s="10">
        <v>16993.14</v>
      </c>
      <c r="J23" s="11">
        <v>16993.14</v>
      </c>
    </row>
    <row r="24" spans="1:10" ht="20.25" customHeight="1" x14ac:dyDescent="0.2">
      <c r="A24" s="36"/>
      <c r="B24" s="36"/>
      <c r="C24" s="47"/>
      <c r="D24" s="49"/>
      <c r="E24" s="9" t="s">
        <v>314</v>
      </c>
      <c r="F24" s="9" t="s">
        <v>313</v>
      </c>
      <c r="G24" s="10"/>
      <c r="H24" s="10">
        <v>990</v>
      </c>
      <c r="I24" s="10">
        <v>960.3</v>
      </c>
      <c r="J24" s="11">
        <v>960.3</v>
      </c>
    </row>
    <row r="25" spans="1:10" ht="20.25" customHeight="1" x14ac:dyDescent="0.2">
      <c r="A25" s="36"/>
      <c r="B25" s="36"/>
      <c r="C25" s="47"/>
      <c r="D25" s="49"/>
      <c r="E25" s="9" t="s">
        <v>312</v>
      </c>
      <c r="F25" s="9" t="s">
        <v>311</v>
      </c>
      <c r="G25" s="10"/>
      <c r="H25" s="10">
        <v>14781.75</v>
      </c>
      <c r="I25" s="10">
        <v>6650.7</v>
      </c>
      <c r="J25" s="11">
        <v>6650.7</v>
      </c>
    </row>
    <row r="26" spans="1:10" ht="20.25" customHeight="1" x14ac:dyDescent="0.2">
      <c r="A26" s="36"/>
      <c r="B26" s="36"/>
      <c r="C26" s="47"/>
      <c r="D26" s="49"/>
      <c r="E26" s="9" t="s">
        <v>310</v>
      </c>
      <c r="F26" s="9" t="s">
        <v>309</v>
      </c>
      <c r="G26" s="10"/>
      <c r="H26" s="10">
        <v>10033.379999999999</v>
      </c>
      <c r="I26" s="10">
        <v>450.98</v>
      </c>
      <c r="J26" s="11">
        <v>450.98</v>
      </c>
    </row>
    <row r="27" spans="1:10" ht="20.25" customHeight="1" x14ac:dyDescent="0.2">
      <c r="A27" s="36"/>
      <c r="B27" s="36"/>
      <c r="C27" s="47"/>
      <c r="D27" s="49"/>
      <c r="E27" s="9" t="s">
        <v>308</v>
      </c>
      <c r="F27" s="9" t="s">
        <v>307</v>
      </c>
      <c r="G27" s="10"/>
      <c r="H27" s="10">
        <v>1341.34</v>
      </c>
      <c r="I27" s="10">
        <v>1341.34</v>
      </c>
      <c r="J27" s="11">
        <v>1341.34</v>
      </c>
    </row>
    <row r="28" spans="1:10" ht="20.25" customHeight="1" x14ac:dyDescent="0.2">
      <c r="A28" s="36"/>
      <c r="B28" s="36"/>
      <c r="C28" s="47"/>
      <c r="D28" s="49"/>
      <c r="E28" s="9" t="s">
        <v>306</v>
      </c>
      <c r="F28" s="9" t="s">
        <v>305</v>
      </c>
      <c r="G28" s="10"/>
      <c r="H28" s="10">
        <v>22955.19</v>
      </c>
      <c r="I28" s="10">
        <v>21093.599999999999</v>
      </c>
      <c r="J28" s="11">
        <v>21093.599999999999</v>
      </c>
    </row>
    <row r="29" spans="1:10" ht="20.25" customHeight="1" x14ac:dyDescent="0.2">
      <c r="A29" s="36"/>
      <c r="B29" s="36"/>
      <c r="C29" s="47"/>
      <c r="D29" s="49"/>
      <c r="E29" s="9" t="s">
        <v>304</v>
      </c>
      <c r="F29" s="9" t="s">
        <v>303</v>
      </c>
      <c r="G29" s="10"/>
      <c r="H29" s="10">
        <v>240</v>
      </c>
      <c r="I29" s="10">
        <v>240</v>
      </c>
      <c r="J29" s="11">
        <v>240</v>
      </c>
    </row>
    <row r="30" spans="1:10" ht="20.25" customHeight="1" x14ac:dyDescent="0.2">
      <c r="A30" s="36"/>
      <c r="B30" s="36"/>
      <c r="C30" s="47"/>
      <c r="D30" s="49"/>
      <c r="E30" s="9" t="s">
        <v>302</v>
      </c>
      <c r="F30" s="9" t="s">
        <v>301</v>
      </c>
      <c r="G30" s="10"/>
      <c r="H30" s="10">
        <v>22224.31</v>
      </c>
      <c r="I30" s="10">
        <v>22224.31</v>
      </c>
      <c r="J30" s="11">
        <v>22224.31</v>
      </c>
    </row>
    <row r="31" spans="1:10" ht="20.25" customHeight="1" x14ac:dyDescent="0.2">
      <c r="A31" s="36"/>
      <c r="B31" s="36"/>
      <c r="C31" s="47"/>
      <c r="D31" s="49"/>
      <c r="E31" s="9" t="s">
        <v>300</v>
      </c>
      <c r="F31" s="9" t="s">
        <v>299</v>
      </c>
      <c r="G31" s="10"/>
      <c r="H31" s="10">
        <v>900038.99</v>
      </c>
      <c r="I31" s="10">
        <v>257087.85</v>
      </c>
      <c r="J31" s="11">
        <v>257087.85</v>
      </c>
    </row>
    <row r="32" spans="1:10" ht="20.25" customHeight="1" x14ac:dyDescent="0.2">
      <c r="A32" s="36"/>
      <c r="B32" s="36"/>
      <c r="C32" s="47"/>
      <c r="D32" s="49"/>
      <c r="E32" s="9" t="s">
        <v>298</v>
      </c>
      <c r="F32" s="9" t="s">
        <v>297</v>
      </c>
      <c r="G32" s="10"/>
      <c r="H32" s="10">
        <v>5466.12</v>
      </c>
      <c r="I32" s="10">
        <v>5466.12</v>
      </c>
      <c r="J32" s="11">
        <v>5466.12</v>
      </c>
    </row>
    <row r="33" spans="1:10" ht="20.25" customHeight="1" x14ac:dyDescent="0.2">
      <c r="A33" s="36"/>
      <c r="B33" s="36"/>
      <c r="C33" s="47"/>
      <c r="D33" s="49"/>
      <c r="E33" s="9" t="s">
        <v>296</v>
      </c>
      <c r="F33" s="9" t="s">
        <v>295</v>
      </c>
      <c r="G33" s="10"/>
      <c r="H33" s="10">
        <v>4980</v>
      </c>
      <c r="I33" s="10">
        <v>4980</v>
      </c>
      <c r="J33" s="11">
        <v>4980</v>
      </c>
    </row>
    <row r="34" spans="1:10" ht="20.25" customHeight="1" x14ac:dyDescent="0.2">
      <c r="A34" s="36"/>
      <c r="B34" s="36"/>
      <c r="C34" s="47"/>
      <c r="D34" s="49"/>
      <c r="E34" s="9" t="s">
        <v>294</v>
      </c>
      <c r="F34" s="9" t="s">
        <v>293</v>
      </c>
      <c r="G34" s="10"/>
      <c r="H34" s="10">
        <v>53069.3</v>
      </c>
      <c r="I34" s="10">
        <v>10480</v>
      </c>
      <c r="J34" s="11">
        <v>10480</v>
      </c>
    </row>
    <row r="35" spans="1:10" ht="20.25" customHeight="1" x14ac:dyDescent="0.2">
      <c r="A35" s="36"/>
      <c r="B35" s="36"/>
      <c r="C35" s="47"/>
      <c r="D35" s="49"/>
      <c r="E35" s="9" t="s">
        <v>292</v>
      </c>
      <c r="F35" s="9" t="s">
        <v>291</v>
      </c>
      <c r="G35" s="10"/>
      <c r="H35" s="10">
        <v>552023.78</v>
      </c>
      <c r="I35" s="10">
        <v>477946.78</v>
      </c>
      <c r="J35" s="11">
        <v>477946.78</v>
      </c>
    </row>
    <row r="36" spans="1:10" ht="20.25" customHeight="1" x14ac:dyDescent="0.2">
      <c r="A36" s="36"/>
      <c r="B36" s="36"/>
      <c r="C36" s="47"/>
      <c r="D36" s="49"/>
      <c r="E36" s="9" t="s">
        <v>290</v>
      </c>
      <c r="F36" s="9" t="s">
        <v>289</v>
      </c>
      <c r="G36" s="10"/>
      <c r="H36" s="10">
        <v>18295.46</v>
      </c>
      <c r="I36" s="10">
        <v>11295.46</v>
      </c>
      <c r="J36" s="11">
        <v>11295.46</v>
      </c>
    </row>
    <row r="37" spans="1:10" ht="20.25" customHeight="1" x14ac:dyDescent="0.2">
      <c r="A37" s="36"/>
      <c r="B37" s="36"/>
      <c r="C37" s="47"/>
      <c r="D37" s="49"/>
      <c r="E37" s="9" t="s">
        <v>288</v>
      </c>
      <c r="F37" s="9" t="s">
        <v>287</v>
      </c>
      <c r="G37" s="10"/>
      <c r="H37" s="10">
        <v>466936.58</v>
      </c>
      <c r="I37" s="10">
        <v>203294.66</v>
      </c>
      <c r="J37" s="11">
        <v>198553.26</v>
      </c>
    </row>
    <row r="38" spans="1:10" ht="20.25" customHeight="1" x14ac:dyDescent="0.2">
      <c r="A38" s="36"/>
      <c r="B38" s="36"/>
      <c r="C38" s="47"/>
      <c r="D38" s="49"/>
      <c r="E38" s="9" t="s">
        <v>286</v>
      </c>
      <c r="F38" s="9" t="s">
        <v>364</v>
      </c>
      <c r="G38" s="10"/>
      <c r="H38" s="10">
        <v>473447.03</v>
      </c>
      <c r="I38" s="10">
        <v>1001.95</v>
      </c>
      <c r="J38" s="11">
        <v>1001.95</v>
      </c>
    </row>
    <row r="39" spans="1:10" ht="20.25" customHeight="1" x14ac:dyDescent="0.2">
      <c r="A39" s="36"/>
      <c r="B39" s="36"/>
      <c r="C39" s="47"/>
      <c r="D39" s="49"/>
      <c r="E39" s="9" t="s">
        <v>285</v>
      </c>
      <c r="F39" s="9" t="s">
        <v>365</v>
      </c>
      <c r="G39" s="10"/>
      <c r="H39" s="10">
        <v>18180</v>
      </c>
      <c r="I39" s="10">
        <v>10666.7</v>
      </c>
      <c r="J39" s="11">
        <v>10666.7</v>
      </c>
    </row>
    <row r="40" spans="1:10" ht="20.25" customHeight="1" x14ac:dyDescent="0.2">
      <c r="A40" s="36"/>
      <c r="B40" s="36"/>
      <c r="C40" s="47"/>
      <c r="D40" s="49"/>
      <c r="E40" s="9" t="s">
        <v>284</v>
      </c>
      <c r="F40" s="9" t="s">
        <v>283</v>
      </c>
      <c r="G40" s="10"/>
      <c r="H40" s="10">
        <v>1331416.03</v>
      </c>
      <c r="I40" s="10"/>
      <c r="J40" s="11"/>
    </row>
    <row r="41" spans="1:10" ht="20.25" customHeight="1" x14ac:dyDescent="0.2">
      <c r="A41" s="36"/>
      <c r="B41" s="36"/>
      <c r="C41" s="47"/>
      <c r="D41" s="49"/>
      <c r="E41" s="9" t="s">
        <v>282</v>
      </c>
      <c r="F41" s="9" t="s">
        <v>366</v>
      </c>
      <c r="G41" s="10"/>
      <c r="H41" s="10">
        <v>1356.55</v>
      </c>
      <c r="I41" s="10">
        <v>126.75</v>
      </c>
      <c r="J41" s="11">
        <v>126.75</v>
      </c>
    </row>
    <row r="42" spans="1:10" ht="20.25" customHeight="1" x14ac:dyDescent="0.2">
      <c r="A42" s="36"/>
      <c r="B42" s="36"/>
      <c r="C42" s="47"/>
      <c r="D42" s="49"/>
      <c r="E42" s="9" t="s">
        <v>281</v>
      </c>
      <c r="F42" s="9" t="s">
        <v>367</v>
      </c>
      <c r="G42" s="10"/>
      <c r="H42" s="10">
        <v>1537714.6</v>
      </c>
      <c r="I42" s="10">
        <v>967344.29</v>
      </c>
      <c r="J42" s="11">
        <v>851916.47</v>
      </c>
    </row>
    <row r="43" spans="1:10" ht="20.25" customHeight="1" x14ac:dyDescent="0.2">
      <c r="A43" s="36"/>
      <c r="B43" s="36"/>
      <c r="C43" s="47"/>
      <c r="D43" s="49"/>
      <c r="E43" s="9" t="s">
        <v>280</v>
      </c>
      <c r="F43" s="9" t="s">
        <v>368</v>
      </c>
      <c r="G43" s="10"/>
      <c r="H43" s="10">
        <v>39307846.530000001</v>
      </c>
      <c r="I43" s="10">
        <v>26749897.789999999</v>
      </c>
      <c r="J43" s="11">
        <v>26350134.440000001</v>
      </c>
    </row>
    <row r="44" spans="1:10" ht="20.25" customHeight="1" x14ac:dyDescent="0.2">
      <c r="A44" s="36"/>
      <c r="B44" s="36"/>
      <c r="C44" s="47"/>
      <c r="D44" s="49"/>
      <c r="E44" s="9" t="s">
        <v>279</v>
      </c>
      <c r="F44" s="9" t="s">
        <v>222</v>
      </c>
      <c r="G44" s="10"/>
      <c r="H44" s="10">
        <v>3515028.75</v>
      </c>
      <c r="I44" s="10">
        <v>2648669.4700000002</v>
      </c>
      <c r="J44" s="11">
        <v>2645984.52</v>
      </c>
    </row>
    <row r="45" spans="1:10" ht="20.25" customHeight="1" x14ac:dyDescent="0.2">
      <c r="A45" s="36"/>
      <c r="B45" s="36"/>
      <c r="C45" s="47"/>
      <c r="D45" s="49"/>
      <c r="E45" s="9" t="s">
        <v>278</v>
      </c>
      <c r="F45" s="9" t="s">
        <v>369</v>
      </c>
      <c r="G45" s="10"/>
      <c r="H45" s="10">
        <v>4841145.5599999996</v>
      </c>
      <c r="I45" s="10">
        <v>3499642.64</v>
      </c>
      <c r="J45" s="11">
        <v>3499642.64</v>
      </c>
    </row>
    <row r="46" spans="1:10" ht="20.25" customHeight="1" x14ac:dyDescent="0.2">
      <c r="A46" s="36"/>
      <c r="B46" s="36"/>
      <c r="C46" s="47"/>
      <c r="D46" s="49"/>
      <c r="E46" s="9" t="s">
        <v>277</v>
      </c>
      <c r="F46" s="9" t="s">
        <v>370</v>
      </c>
      <c r="G46" s="10"/>
      <c r="H46" s="10">
        <v>1484839.74</v>
      </c>
      <c r="I46" s="10">
        <v>877413.62</v>
      </c>
      <c r="J46" s="11">
        <v>877413.62</v>
      </c>
    </row>
    <row r="47" spans="1:10" ht="20.25" customHeight="1" x14ac:dyDescent="0.2">
      <c r="A47" s="36"/>
      <c r="B47" s="36"/>
      <c r="C47" s="47"/>
      <c r="D47" s="49"/>
      <c r="E47" s="9" t="s">
        <v>276</v>
      </c>
      <c r="F47" s="9" t="s">
        <v>371</v>
      </c>
      <c r="G47" s="10"/>
      <c r="H47" s="10">
        <v>967796.47</v>
      </c>
      <c r="I47" s="10">
        <v>689249.7</v>
      </c>
      <c r="J47" s="11">
        <v>682842.79</v>
      </c>
    </row>
    <row r="48" spans="1:10" ht="20.25" customHeight="1" x14ac:dyDescent="0.2">
      <c r="A48" s="36"/>
      <c r="B48" s="36"/>
      <c r="C48" s="47"/>
      <c r="D48" s="49"/>
      <c r="E48" s="9" t="s">
        <v>275</v>
      </c>
      <c r="F48" s="9" t="s">
        <v>274</v>
      </c>
      <c r="G48" s="10"/>
      <c r="H48" s="10">
        <v>962359.88</v>
      </c>
      <c r="I48" s="10">
        <v>163878.12</v>
      </c>
      <c r="J48" s="11">
        <v>163878.12</v>
      </c>
    </row>
    <row r="49" spans="1:10" ht="20.25" customHeight="1" x14ac:dyDescent="0.2">
      <c r="A49" s="36"/>
      <c r="B49" s="36"/>
      <c r="C49" s="47"/>
      <c r="D49" s="49"/>
      <c r="E49" s="9" t="s">
        <v>273</v>
      </c>
      <c r="F49" s="9" t="s">
        <v>272</v>
      </c>
      <c r="G49" s="10">
        <v>2536844.21</v>
      </c>
      <c r="H49" s="10"/>
      <c r="I49" s="10"/>
      <c r="J49" s="11"/>
    </row>
    <row r="50" spans="1:10" ht="20.25" customHeight="1" x14ac:dyDescent="0.2">
      <c r="A50" s="36"/>
      <c r="B50" s="36"/>
      <c r="C50" s="47"/>
      <c r="D50" s="49"/>
      <c r="E50" s="9" t="s">
        <v>271</v>
      </c>
      <c r="F50" s="9" t="s">
        <v>270</v>
      </c>
      <c r="G50" s="10"/>
      <c r="H50" s="10">
        <v>48428.75</v>
      </c>
      <c r="I50" s="10">
        <v>35364.14</v>
      </c>
      <c r="J50" s="11">
        <v>35364.14</v>
      </c>
    </row>
    <row r="51" spans="1:10" ht="20.25" customHeight="1" x14ac:dyDescent="0.2">
      <c r="A51" s="36"/>
      <c r="B51" s="36"/>
      <c r="C51" s="47"/>
      <c r="D51" s="49"/>
      <c r="E51" s="9" t="s">
        <v>269</v>
      </c>
      <c r="F51" s="9" t="s">
        <v>268</v>
      </c>
      <c r="G51" s="10"/>
      <c r="H51" s="10">
        <v>10064305.92</v>
      </c>
      <c r="I51" s="10">
        <v>8217772.0899999999</v>
      </c>
      <c r="J51" s="11">
        <v>7424837.3499999996</v>
      </c>
    </row>
    <row r="52" spans="1:10" ht="20.25" customHeight="1" x14ac:dyDescent="0.2">
      <c r="A52" s="36"/>
      <c r="B52" s="36"/>
      <c r="C52" s="47"/>
      <c r="D52" s="49"/>
      <c r="E52" s="9" t="s">
        <v>267</v>
      </c>
      <c r="F52" s="9" t="s">
        <v>266</v>
      </c>
      <c r="G52" s="10"/>
      <c r="H52" s="10">
        <v>42504617.119999997</v>
      </c>
      <c r="I52" s="10">
        <v>20876171.609999999</v>
      </c>
      <c r="J52" s="11">
        <v>20317446.629999999</v>
      </c>
    </row>
    <row r="53" spans="1:10" ht="20.25" customHeight="1" x14ac:dyDescent="0.2">
      <c r="A53" s="36"/>
      <c r="B53" s="36"/>
      <c r="C53" s="47"/>
      <c r="D53" s="49"/>
      <c r="E53" s="9" t="s">
        <v>265</v>
      </c>
      <c r="F53" s="9" t="s">
        <v>264</v>
      </c>
      <c r="G53" s="10"/>
      <c r="H53" s="10">
        <v>28560113.489999998</v>
      </c>
      <c r="I53" s="10">
        <v>23452572.010000002</v>
      </c>
      <c r="J53" s="11">
        <v>21426782.309999999</v>
      </c>
    </row>
    <row r="54" spans="1:10" ht="20.25" customHeight="1" x14ac:dyDescent="0.2">
      <c r="A54" s="36"/>
      <c r="B54" s="36"/>
      <c r="C54" s="47"/>
      <c r="D54" s="49"/>
      <c r="E54" s="9" t="s">
        <v>263</v>
      </c>
      <c r="F54" s="9" t="s">
        <v>262</v>
      </c>
      <c r="G54" s="10"/>
      <c r="H54" s="10">
        <v>34269.1</v>
      </c>
      <c r="I54" s="10">
        <v>27100.22</v>
      </c>
      <c r="J54" s="11">
        <v>27100.22</v>
      </c>
    </row>
    <row r="55" spans="1:10" ht="20.25" customHeight="1" x14ac:dyDescent="0.2">
      <c r="A55" s="36"/>
      <c r="B55" s="36"/>
      <c r="C55" s="47"/>
      <c r="D55" s="49"/>
      <c r="E55" s="9" t="s">
        <v>261</v>
      </c>
      <c r="F55" s="9" t="s">
        <v>260</v>
      </c>
      <c r="G55" s="10"/>
      <c r="H55" s="10">
        <v>1035366.81</v>
      </c>
      <c r="I55" s="10">
        <v>1035366.81</v>
      </c>
      <c r="J55" s="11">
        <v>1035366.81</v>
      </c>
    </row>
    <row r="56" spans="1:10" ht="20.25" customHeight="1" x14ac:dyDescent="0.2">
      <c r="A56" s="36"/>
      <c r="B56" s="36"/>
      <c r="C56" s="47"/>
      <c r="D56" s="49"/>
      <c r="E56" s="9" t="s">
        <v>259</v>
      </c>
      <c r="F56" s="9" t="s">
        <v>258</v>
      </c>
      <c r="G56" s="10"/>
      <c r="H56" s="10">
        <v>537856.92000000004</v>
      </c>
      <c r="I56" s="10">
        <v>358356.96</v>
      </c>
      <c r="J56" s="11">
        <v>332738.74</v>
      </c>
    </row>
    <row r="57" spans="1:10" ht="20.25" customHeight="1" x14ac:dyDescent="0.2">
      <c r="A57" s="36"/>
      <c r="B57" s="36"/>
      <c r="C57" s="47"/>
      <c r="D57" s="49"/>
      <c r="E57" s="9" t="s">
        <v>257</v>
      </c>
      <c r="F57" s="9" t="s">
        <v>256</v>
      </c>
      <c r="G57" s="10"/>
      <c r="H57" s="10">
        <v>212484.69</v>
      </c>
      <c r="I57" s="10">
        <v>154766.76999999999</v>
      </c>
      <c r="J57" s="11">
        <v>154766.76999999999</v>
      </c>
    </row>
    <row r="58" spans="1:10" ht="20.25" customHeight="1" x14ac:dyDescent="0.2">
      <c r="A58" s="36"/>
      <c r="B58" s="36"/>
      <c r="C58" s="47"/>
      <c r="D58" s="49"/>
      <c r="E58" s="9" t="s">
        <v>255</v>
      </c>
      <c r="F58" s="9" t="s">
        <v>254</v>
      </c>
      <c r="G58" s="10"/>
      <c r="H58" s="10">
        <v>323372.21999999997</v>
      </c>
      <c r="I58" s="10">
        <v>123107.93</v>
      </c>
      <c r="J58" s="11">
        <v>123107.93</v>
      </c>
    </row>
    <row r="59" spans="1:10" ht="20.25" customHeight="1" x14ac:dyDescent="0.2">
      <c r="A59" s="36"/>
      <c r="B59" s="36"/>
      <c r="C59" s="47"/>
      <c r="D59" s="49"/>
      <c r="E59" s="9" t="s">
        <v>253</v>
      </c>
      <c r="F59" s="9" t="s">
        <v>252</v>
      </c>
      <c r="G59" s="10"/>
      <c r="H59" s="10">
        <v>54917.68</v>
      </c>
      <c r="I59" s="10">
        <v>41237.94</v>
      </c>
      <c r="J59" s="11">
        <v>41237.94</v>
      </c>
    </row>
    <row r="60" spans="1:10" ht="20.25" customHeight="1" x14ac:dyDescent="0.2">
      <c r="A60" s="36"/>
      <c r="B60" s="36"/>
      <c r="C60" s="47"/>
      <c r="D60" s="49"/>
      <c r="E60" s="9" t="s">
        <v>251</v>
      </c>
      <c r="F60" s="9" t="s">
        <v>250</v>
      </c>
      <c r="G60" s="10"/>
      <c r="H60" s="10">
        <v>689777</v>
      </c>
      <c r="I60" s="10">
        <v>37881.040000000001</v>
      </c>
      <c r="J60" s="11">
        <v>37881.040000000001</v>
      </c>
    </row>
    <row r="61" spans="1:10" ht="20.25" customHeight="1" x14ac:dyDescent="0.2">
      <c r="A61" s="36"/>
      <c r="B61" s="36"/>
      <c r="C61" s="47"/>
      <c r="D61" s="49"/>
      <c r="E61" s="9" t="s">
        <v>249</v>
      </c>
      <c r="F61" s="9" t="s">
        <v>248</v>
      </c>
      <c r="G61" s="10"/>
      <c r="H61" s="10">
        <v>95417.39</v>
      </c>
      <c r="I61" s="10">
        <v>35882.120000000003</v>
      </c>
      <c r="J61" s="11">
        <v>35882.120000000003</v>
      </c>
    </row>
    <row r="62" spans="1:10" ht="20.25" customHeight="1" x14ac:dyDescent="0.2">
      <c r="A62" s="36"/>
      <c r="B62" s="36"/>
      <c r="C62" s="47"/>
      <c r="D62" s="49"/>
      <c r="E62" s="9" t="s">
        <v>247</v>
      </c>
      <c r="F62" s="9" t="s">
        <v>246</v>
      </c>
      <c r="G62" s="10"/>
      <c r="H62" s="10">
        <v>2894410.59</v>
      </c>
      <c r="I62" s="10">
        <v>1637183.69</v>
      </c>
      <c r="J62" s="11">
        <v>1637183.69</v>
      </c>
    </row>
    <row r="63" spans="1:10" ht="20.25" customHeight="1" x14ac:dyDescent="0.2">
      <c r="A63" s="36"/>
      <c r="B63" s="36"/>
      <c r="C63" s="47"/>
      <c r="D63" s="49"/>
      <c r="E63" s="9" t="s">
        <v>245</v>
      </c>
      <c r="F63" s="9" t="s">
        <v>244</v>
      </c>
      <c r="G63" s="10"/>
      <c r="H63" s="10">
        <v>672852.09</v>
      </c>
      <c r="I63" s="10">
        <v>318011.95</v>
      </c>
      <c r="J63" s="11">
        <v>318011.95</v>
      </c>
    </row>
    <row r="64" spans="1:10" ht="20.25" customHeight="1" x14ac:dyDescent="0.2">
      <c r="A64" s="36"/>
      <c r="B64" s="36"/>
      <c r="C64" s="47"/>
      <c r="D64" s="49"/>
      <c r="E64" s="9" t="s">
        <v>243</v>
      </c>
      <c r="F64" s="9" t="s">
        <v>242</v>
      </c>
      <c r="G64" s="10"/>
      <c r="H64" s="10">
        <v>1160</v>
      </c>
      <c r="I64" s="10">
        <v>1160</v>
      </c>
      <c r="J64" s="11">
        <v>1160</v>
      </c>
    </row>
    <row r="65" spans="1:10" ht="20.25" customHeight="1" x14ac:dyDescent="0.2">
      <c r="A65" s="36"/>
      <c r="B65" s="36"/>
      <c r="C65" s="47"/>
      <c r="D65" s="49"/>
      <c r="E65" s="9" t="s">
        <v>241</v>
      </c>
      <c r="F65" s="9" t="s">
        <v>240</v>
      </c>
      <c r="G65" s="10"/>
      <c r="H65" s="10">
        <v>10844812.460000001</v>
      </c>
      <c r="I65" s="10">
        <v>3493396.3</v>
      </c>
      <c r="J65" s="11">
        <v>3493396.3</v>
      </c>
    </row>
    <row r="66" spans="1:10" ht="20.25" customHeight="1" x14ac:dyDescent="0.2">
      <c r="A66" s="36"/>
      <c r="B66" s="36"/>
      <c r="C66" s="47"/>
      <c r="D66" s="49"/>
      <c r="E66" s="9" t="s">
        <v>239</v>
      </c>
      <c r="F66" s="9" t="s">
        <v>238</v>
      </c>
      <c r="G66" s="10"/>
      <c r="H66" s="10">
        <v>69508.5</v>
      </c>
      <c r="I66" s="10">
        <v>62175.3</v>
      </c>
      <c r="J66" s="11">
        <v>62175.3</v>
      </c>
    </row>
    <row r="67" spans="1:10" ht="20.25" customHeight="1" x14ac:dyDescent="0.2">
      <c r="A67" s="36"/>
      <c r="B67" s="36"/>
      <c r="C67" s="47"/>
      <c r="D67" s="49"/>
      <c r="E67" s="9" t="s">
        <v>237</v>
      </c>
      <c r="F67" s="9" t="s">
        <v>236</v>
      </c>
      <c r="G67" s="10"/>
      <c r="H67" s="10">
        <v>325020.68</v>
      </c>
      <c r="I67" s="10">
        <v>184513.72</v>
      </c>
      <c r="J67" s="11">
        <v>135688.72</v>
      </c>
    </row>
    <row r="68" spans="1:10" ht="20.25" customHeight="1" x14ac:dyDescent="0.2">
      <c r="A68" s="36"/>
      <c r="B68" s="36"/>
      <c r="C68" s="47"/>
      <c r="D68" s="49"/>
      <c r="E68" s="9" t="s">
        <v>235</v>
      </c>
      <c r="F68" s="9" t="s">
        <v>234</v>
      </c>
      <c r="G68" s="10"/>
      <c r="H68" s="10">
        <v>689461.96</v>
      </c>
      <c r="I68" s="10">
        <v>305228.24</v>
      </c>
      <c r="J68" s="11">
        <v>305228.24</v>
      </c>
    </row>
    <row r="69" spans="1:10" ht="20.25" customHeight="1" x14ac:dyDescent="0.2">
      <c r="A69" s="36"/>
      <c r="B69" s="36"/>
      <c r="C69" s="47"/>
      <c r="D69" s="49"/>
      <c r="E69" s="9" t="s">
        <v>233</v>
      </c>
      <c r="F69" s="9" t="s">
        <v>232</v>
      </c>
      <c r="G69" s="10"/>
      <c r="H69" s="10">
        <v>2459.6999999999998</v>
      </c>
      <c r="I69" s="10">
        <v>2459.6999999999998</v>
      </c>
      <c r="J69" s="11">
        <v>2459.6999999999998</v>
      </c>
    </row>
    <row r="70" spans="1:10" ht="20.25" customHeight="1" x14ac:dyDescent="0.2">
      <c r="A70" s="36"/>
      <c r="B70" s="36"/>
      <c r="C70" s="47"/>
      <c r="D70" s="49"/>
      <c r="E70" s="9" t="s">
        <v>231</v>
      </c>
      <c r="F70" s="9" t="s">
        <v>230</v>
      </c>
      <c r="G70" s="10"/>
      <c r="H70" s="10">
        <v>176862.19</v>
      </c>
      <c r="I70" s="10">
        <v>77551.789999999994</v>
      </c>
      <c r="J70" s="11">
        <v>77551.789999999994</v>
      </c>
    </row>
    <row r="71" spans="1:10" ht="20.25" customHeight="1" x14ac:dyDescent="0.2">
      <c r="A71" s="36"/>
      <c r="B71" s="36"/>
      <c r="C71" s="47"/>
      <c r="D71" s="49"/>
      <c r="E71" s="9" t="s">
        <v>229</v>
      </c>
      <c r="F71" s="9" t="s">
        <v>228</v>
      </c>
      <c r="G71" s="10"/>
      <c r="H71" s="10">
        <v>7000</v>
      </c>
      <c r="I71" s="10">
        <v>7000</v>
      </c>
      <c r="J71" s="11">
        <v>7000</v>
      </c>
    </row>
    <row r="72" spans="1:10" ht="20.25" customHeight="1" x14ac:dyDescent="0.2">
      <c r="A72" s="36"/>
      <c r="B72" s="36"/>
      <c r="C72" s="47"/>
      <c r="D72" s="49"/>
      <c r="E72" s="9" t="s">
        <v>227</v>
      </c>
      <c r="F72" s="9" t="s">
        <v>226</v>
      </c>
      <c r="G72" s="10"/>
      <c r="H72" s="10">
        <v>193072.6</v>
      </c>
      <c r="I72" s="10">
        <v>180226.58</v>
      </c>
      <c r="J72" s="11">
        <v>180226.58</v>
      </c>
    </row>
    <row r="73" spans="1:10" ht="20.25" customHeight="1" x14ac:dyDescent="0.2">
      <c r="A73" s="36"/>
      <c r="B73" s="36"/>
      <c r="C73" s="47"/>
      <c r="D73" s="49"/>
      <c r="E73" s="9" t="s">
        <v>225</v>
      </c>
      <c r="F73" s="9" t="s">
        <v>224</v>
      </c>
      <c r="G73" s="10"/>
      <c r="H73" s="10">
        <v>248725.94</v>
      </c>
      <c r="I73" s="10">
        <v>52875.23</v>
      </c>
      <c r="J73" s="11">
        <v>52875.23</v>
      </c>
    </row>
    <row r="74" spans="1:10" ht="20.25" customHeight="1" x14ac:dyDescent="0.2">
      <c r="A74" s="36"/>
      <c r="B74" s="36"/>
      <c r="C74" s="47"/>
      <c r="D74" s="49"/>
      <c r="E74" s="9" t="s">
        <v>223</v>
      </c>
      <c r="F74" s="9" t="s">
        <v>222</v>
      </c>
      <c r="G74" s="10"/>
      <c r="H74" s="10">
        <v>40006.949999999997</v>
      </c>
      <c r="I74" s="10">
        <v>20404.72</v>
      </c>
      <c r="J74" s="11">
        <v>20404.72</v>
      </c>
    </row>
    <row r="75" spans="1:10" ht="20.25" customHeight="1" x14ac:dyDescent="0.2">
      <c r="A75" s="36"/>
      <c r="B75" s="36"/>
      <c r="C75" s="47"/>
      <c r="D75" s="49"/>
      <c r="E75" s="9" t="s">
        <v>221</v>
      </c>
      <c r="F75" s="9" t="s">
        <v>220</v>
      </c>
      <c r="G75" s="10"/>
      <c r="H75" s="10">
        <v>41734081.170000002</v>
      </c>
      <c r="I75" s="10">
        <v>28786969.789999999</v>
      </c>
      <c r="J75" s="11">
        <v>28786969.789999999</v>
      </c>
    </row>
    <row r="76" spans="1:10" ht="20.25" customHeight="1" x14ac:dyDescent="0.2">
      <c r="A76" s="36"/>
      <c r="B76" s="36"/>
      <c r="C76" s="47"/>
      <c r="D76" s="49"/>
      <c r="E76" s="9" t="s">
        <v>219</v>
      </c>
      <c r="F76" s="9" t="s">
        <v>218</v>
      </c>
      <c r="G76" s="10"/>
      <c r="H76" s="10">
        <v>91106.38</v>
      </c>
      <c r="I76" s="10">
        <v>38658.239999999998</v>
      </c>
      <c r="J76" s="11">
        <v>38658.239999999998</v>
      </c>
    </row>
    <row r="77" spans="1:10" ht="20.25" customHeight="1" x14ac:dyDescent="0.2">
      <c r="A77" s="36"/>
      <c r="B77" s="36"/>
      <c r="C77" s="47"/>
      <c r="D77" s="49"/>
      <c r="E77" s="9" t="s">
        <v>217</v>
      </c>
      <c r="F77" s="9" t="s">
        <v>216</v>
      </c>
      <c r="G77" s="10"/>
      <c r="H77" s="10">
        <v>1500</v>
      </c>
      <c r="I77" s="10">
        <v>1500</v>
      </c>
      <c r="J77" s="11">
        <v>1500</v>
      </c>
    </row>
    <row r="78" spans="1:10" ht="20.25" customHeight="1" x14ac:dyDescent="0.2">
      <c r="A78" s="36"/>
      <c r="B78" s="36"/>
      <c r="C78" s="47"/>
      <c r="D78" s="49"/>
      <c r="E78" s="9" t="s">
        <v>215</v>
      </c>
      <c r="F78" s="9" t="s">
        <v>214</v>
      </c>
      <c r="G78" s="10"/>
      <c r="H78" s="10">
        <v>13345</v>
      </c>
      <c r="I78" s="10">
        <v>4020</v>
      </c>
      <c r="J78" s="11">
        <v>4020</v>
      </c>
    </row>
    <row r="79" spans="1:10" ht="20.25" customHeight="1" x14ac:dyDescent="0.2">
      <c r="A79" s="36"/>
      <c r="B79" s="36"/>
      <c r="C79" s="47"/>
      <c r="D79" s="49"/>
      <c r="E79" s="9" t="s">
        <v>213</v>
      </c>
      <c r="F79" s="9" t="s">
        <v>212</v>
      </c>
      <c r="G79" s="10"/>
      <c r="H79" s="10">
        <v>514601</v>
      </c>
      <c r="I79" s="10"/>
      <c r="J79" s="11"/>
    </row>
    <row r="80" spans="1:10" ht="20.25" customHeight="1" x14ac:dyDescent="0.2">
      <c r="A80" s="36"/>
      <c r="B80" s="36"/>
      <c r="C80" s="47"/>
      <c r="D80" s="49"/>
      <c r="E80" s="9" t="s">
        <v>211</v>
      </c>
      <c r="F80" s="9" t="s">
        <v>210</v>
      </c>
      <c r="G80" s="10"/>
      <c r="H80" s="10">
        <v>5635766.3700000001</v>
      </c>
      <c r="I80" s="10">
        <v>3823701.93</v>
      </c>
      <c r="J80" s="11">
        <v>3823701.93</v>
      </c>
    </row>
    <row r="81" spans="1:10" ht="20.25" customHeight="1" x14ac:dyDescent="0.2">
      <c r="A81" s="36"/>
      <c r="B81" s="36"/>
      <c r="C81" s="47"/>
      <c r="D81" s="49"/>
      <c r="E81" s="9" t="s">
        <v>209</v>
      </c>
      <c r="F81" s="9" t="s">
        <v>208</v>
      </c>
      <c r="G81" s="10"/>
      <c r="H81" s="10">
        <v>8247425.96</v>
      </c>
      <c r="I81" s="10">
        <v>5259978.5599999996</v>
      </c>
      <c r="J81" s="11">
        <v>5259978.5599999996</v>
      </c>
    </row>
    <row r="82" spans="1:10" ht="20.25" customHeight="1" x14ac:dyDescent="0.2">
      <c r="A82" s="36"/>
      <c r="B82" s="36"/>
      <c r="C82" s="47"/>
      <c r="D82" s="49"/>
      <c r="E82" s="9" t="s">
        <v>207</v>
      </c>
      <c r="F82" s="9" t="s">
        <v>206</v>
      </c>
      <c r="G82" s="10"/>
      <c r="H82" s="10">
        <v>5753526.2599999998</v>
      </c>
      <c r="I82" s="10">
        <v>1792374.67</v>
      </c>
      <c r="J82" s="11">
        <v>1557770.92</v>
      </c>
    </row>
    <row r="83" spans="1:10" ht="20.25" customHeight="1" x14ac:dyDescent="0.2">
      <c r="A83" s="36"/>
      <c r="B83" s="36"/>
      <c r="C83" s="47"/>
      <c r="D83" s="49"/>
      <c r="E83" s="9" t="s">
        <v>205</v>
      </c>
      <c r="F83" s="9" t="s">
        <v>204</v>
      </c>
      <c r="G83" s="10"/>
      <c r="H83" s="10">
        <v>845546.79</v>
      </c>
      <c r="I83" s="10">
        <v>486271.58</v>
      </c>
      <c r="J83" s="11">
        <v>433433.99</v>
      </c>
    </row>
    <row r="84" spans="1:10" ht="20.25" customHeight="1" x14ac:dyDescent="0.2">
      <c r="A84" s="36"/>
      <c r="B84" s="36"/>
      <c r="C84" s="47"/>
      <c r="D84" s="49"/>
      <c r="E84" s="9" t="s">
        <v>203</v>
      </c>
      <c r="F84" s="9" t="s">
        <v>131</v>
      </c>
      <c r="G84" s="10"/>
      <c r="H84" s="10">
        <v>3106221.28</v>
      </c>
      <c r="I84" s="10">
        <v>1081911.01</v>
      </c>
      <c r="J84" s="11">
        <v>1081911.01</v>
      </c>
    </row>
    <row r="85" spans="1:10" ht="20.25" customHeight="1" x14ac:dyDescent="0.2">
      <c r="A85" s="36"/>
      <c r="B85" s="36"/>
      <c r="C85" s="47"/>
      <c r="D85" s="49"/>
      <c r="E85" s="9" t="s">
        <v>202</v>
      </c>
      <c r="F85" s="9" t="s">
        <v>201</v>
      </c>
      <c r="G85" s="10"/>
      <c r="H85" s="10">
        <v>528532.31999999995</v>
      </c>
      <c r="I85" s="10">
        <v>260362.89</v>
      </c>
      <c r="J85" s="11">
        <v>215395.06</v>
      </c>
    </row>
    <row r="86" spans="1:10" ht="20.25" customHeight="1" x14ac:dyDescent="0.2">
      <c r="A86" s="36"/>
      <c r="B86" s="36"/>
      <c r="C86" s="47"/>
      <c r="D86" s="49"/>
      <c r="E86" s="9" t="s">
        <v>200</v>
      </c>
      <c r="F86" s="9" t="s">
        <v>199</v>
      </c>
      <c r="G86" s="10"/>
      <c r="H86" s="10">
        <v>2233006.3199999998</v>
      </c>
      <c r="I86" s="10">
        <v>2010003.87</v>
      </c>
      <c r="J86" s="11">
        <v>2009901.89</v>
      </c>
    </row>
    <row r="87" spans="1:10" ht="20.25" customHeight="1" x14ac:dyDescent="0.2">
      <c r="A87" s="36"/>
      <c r="B87" s="36"/>
      <c r="C87" s="47"/>
      <c r="D87" s="49"/>
      <c r="E87" s="9" t="s">
        <v>198</v>
      </c>
      <c r="F87" s="9" t="s">
        <v>197</v>
      </c>
      <c r="G87" s="10"/>
      <c r="H87" s="10">
        <v>594457.19999999995</v>
      </c>
      <c r="I87" s="10"/>
      <c r="J87" s="11"/>
    </row>
    <row r="88" spans="1:10" ht="20.25" customHeight="1" x14ac:dyDescent="0.2">
      <c r="A88" s="36"/>
      <c r="B88" s="36"/>
      <c r="C88" s="47"/>
      <c r="D88" s="49"/>
      <c r="E88" s="9" t="s">
        <v>196</v>
      </c>
      <c r="F88" s="9" t="s">
        <v>195</v>
      </c>
      <c r="G88" s="10"/>
      <c r="H88" s="10">
        <v>50197264.18</v>
      </c>
      <c r="I88" s="10">
        <v>28590292.690000001</v>
      </c>
      <c r="J88" s="11">
        <v>28590292.690000001</v>
      </c>
    </row>
    <row r="89" spans="1:10" ht="20.25" customHeight="1" x14ac:dyDescent="0.2">
      <c r="A89" s="36"/>
      <c r="B89" s="36"/>
      <c r="C89" s="47"/>
      <c r="D89" s="49"/>
      <c r="E89" s="9" t="s">
        <v>194</v>
      </c>
      <c r="F89" s="9" t="s">
        <v>193</v>
      </c>
      <c r="G89" s="10"/>
      <c r="H89" s="10">
        <v>283.5</v>
      </c>
      <c r="I89" s="10">
        <v>283.5</v>
      </c>
      <c r="J89" s="11">
        <v>283.5</v>
      </c>
    </row>
    <row r="90" spans="1:10" ht="20.25" customHeight="1" x14ac:dyDescent="0.2">
      <c r="A90" s="36"/>
      <c r="B90" s="36"/>
      <c r="C90" s="47"/>
      <c r="D90" s="49"/>
      <c r="E90" s="9" t="s">
        <v>192</v>
      </c>
      <c r="F90" s="9" t="s">
        <v>191</v>
      </c>
      <c r="G90" s="10"/>
      <c r="H90" s="10">
        <v>400</v>
      </c>
      <c r="I90" s="10">
        <v>0</v>
      </c>
      <c r="J90" s="11">
        <v>0</v>
      </c>
    </row>
    <row r="91" spans="1:10" ht="20.25" customHeight="1" x14ac:dyDescent="0.2">
      <c r="A91" s="36"/>
      <c r="B91" s="36"/>
      <c r="C91" s="47"/>
      <c r="D91" s="49"/>
      <c r="E91" s="9" t="s">
        <v>190</v>
      </c>
      <c r="F91" s="9" t="s">
        <v>189</v>
      </c>
      <c r="G91" s="10"/>
      <c r="H91" s="10">
        <v>6028084.6900000004</v>
      </c>
      <c r="I91" s="10">
        <v>4828086.95</v>
      </c>
      <c r="J91" s="11">
        <v>4349217.66</v>
      </c>
    </row>
    <row r="92" spans="1:10" ht="20.25" customHeight="1" x14ac:dyDescent="0.2">
      <c r="A92" s="36"/>
      <c r="B92" s="36"/>
      <c r="C92" s="47"/>
      <c r="D92" s="49"/>
      <c r="E92" s="9" t="s">
        <v>188</v>
      </c>
      <c r="F92" s="9" t="s">
        <v>187</v>
      </c>
      <c r="G92" s="10"/>
      <c r="H92" s="10">
        <v>0.6</v>
      </c>
      <c r="I92" s="10">
        <v>0.6</v>
      </c>
      <c r="J92" s="11">
        <v>0.6</v>
      </c>
    </row>
    <row r="93" spans="1:10" ht="20.25" customHeight="1" x14ac:dyDescent="0.2">
      <c r="A93" s="36"/>
      <c r="B93" s="36"/>
      <c r="C93" s="47"/>
      <c r="D93" s="49"/>
      <c r="E93" s="9" t="s">
        <v>186</v>
      </c>
      <c r="F93" s="9" t="s">
        <v>130</v>
      </c>
      <c r="G93" s="10"/>
      <c r="H93" s="10">
        <v>8480.5</v>
      </c>
      <c r="I93" s="10">
        <v>8258.74</v>
      </c>
      <c r="J93" s="11">
        <v>8258.74</v>
      </c>
    </row>
    <row r="94" spans="1:10" ht="20.25" customHeight="1" x14ac:dyDescent="0.2">
      <c r="A94" s="36"/>
      <c r="B94" s="36"/>
      <c r="C94" s="47"/>
      <c r="D94" s="49"/>
      <c r="E94" s="9" t="s">
        <v>185</v>
      </c>
      <c r="F94" s="9" t="s">
        <v>184</v>
      </c>
      <c r="G94" s="10"/>
      <c r="H94" s="10">
        <v>4548167.5599999996</v>
      </c>
      <c r="I94" s="10">
        <v>3703776.75</v>
      </c>
      <c r="J94" s="11">
        <v>3703776.75</v>
      </c>
    </row>
    <row r="95" spans="1:10" ht="20.25" customHeight="1" x14ac:dyDescent="0.2">
      <c r="A95" s="36"/>
      <c r="B95" s="36"/>
      <c r="C95" s="47"/>
      <c r="D95" s="49"/>
      <c r="E95" s="9" t="s">
        <v>183</v>
      </c>
      <c r="F95" s="9" t="s">
        <v>182</v>
      </c>
      <c r="G95" s="10"/>
      <c r="H95" s="10">
        <v>16.91</v>
      </c>
      <c r="I95" s="10">
        <v>16.91</v>
      </c>
      <c r="J95" s="11">
        <v>16.91</v>
      </c>
    </row>
    <row r="96" spans="1:10" ht="20.25" customHeight="1" x14ac:dyDescent="0.2">
      <c r="A96" s="36"/>
      <c r="B96" s="36"/>
      <c r="C96" s="47"/>
      <c r="D96" s="49"/>
      <c r="E96" s="9" t="s">
        <v>181</v>
      </c>
      <c r="F96" s="9" t="s">
        <v>180</v>
      </c>
      <c r="G96" s="10"/>
      <c r="H96" s="10">
        <v>49823.25</v>
      </c>
      <c r="I96" s="10">
        <v>26155.95</v>
      </c>
      <c r="J96" s="11">
        <v>26155.95</v>
      </c>
    </row>
    <row r="97" spans="1:10" ht="20.25" customHeight="1" x14ac:dyDescent="0.2">
      <c r="A97" s="36"/>
      <c r="B97" s="36"/>
      <c r="C97" s="47"/>
      <c r="D97" s="49"/>
      <c r="E97" s="9" t="s">
        <v>179</v>
      </c>
      <c r="F97" s="9" t="s">
        <v>178</v>
      </c>
      <c r="G97" s="10"/>
      <c r="H97" s="10">
        <v>114863</v>
      </c>
      <c r="I97" s="10">
        <v>40587.370000000003</v>
      </c>
      <c r="J97" s="11">
        <v>35371.57</v>
      </c>
    </row>
    <row r="98" spans="1:10" ht="20.25" customHeight="1" x14ac:dyDescent="0.2">
      <c r="A98" s="36"/>
      <c r="B98" s="36"/>
      <c r="C98" s="47"/>
      <c r="D98" s="49"/>
      <c r="E98" s="9" t="s">
        <v>177</v>
      </c>
      <c r="F98" s="9" t="s">
        <v>176</v>
      </c>
      <c r="G98" s="10"/>
      <c r="H98" s="10">
        <v>38192</v>
      </c>
      <c r="I98" s="10">
        <v>13074.3</v>
      </c>
      <c r="J98" s="11">
        <v>11766.87</v>
      </c>
    </row>
    <row r="99" spans="1:10" ht="20.25" customHeight="1" x14ac:dyDescent="0.2">
      <c r="A99" s="36"/>
      <c r="B99" s="36"/>
      <c r="C99" s="47"/>
      <c r="D99" s="49"/>
      <c r="E99" s="9" t="s">
        <v>175</v>
      </c>
      <c r="F99" s="9" t="s">
        <v>174</v>
      </c>
      <c r="G99" s="10"/>
      <c r="H99" s="10">
        <v>26532.5</v>
      </c>
      <c r="I99" s="10"/>
      <c r="J99" s="11"/>
    </row>
    <row r="100" spans="1:10" ht="20.25" customHeight="1" x14ac:dyDescent="0.2">
      <c r="A100" s="36"/>
      <c r="B100" s="36"/>
      <c r="C100" s="47"/>
      <c r="D100" s="49"/>
      <c r="E100" s="9" t="s">
        <v>173</v>
      </c>
      <c r="F100" s="9" t="s">
        <v>172</v>
      </c>
      <c r="G100" s="10"/>
      <c r="H100" s="10">
        <v>3130.9</v>
      </c>
      <c r="I100" s="10">
        <v>3130.9</v>
      </c>
      <c r="J100" s="11">
        <v>3130.9</v>
      </c>
    </row>
    <row r="101" spans="1:10" ht="20.25" customHeight="1" x14ac:dyDescent="0.2">
      <c r="A101" s="36"/>
      <c r="B101" s="36"/>
      <c r="C101" s="47"/>
      <c r="D101" s="49"/>
      <c r="E101" s="9" t="s">
        <v>171</v>
      </c>
      <c r="F101" s="9" t="s">
        <v>170</v>
      </c>
      <c r="G101" s="10"/>
      <c r="H101" s="10">
        <v>18.77</v>
      </c>
      <c r="I101" s="10"/>
      <c r="J101" s="11"/>
    </row>
    <row r="102" spans="1:10" ht="20.25" customHeight="1" x14ac:dyDescent="0.2">
      <c r="A102" s="36"/>
      <c r="B102" s="36"/>
      <c r="C102" s="47"/>
      <c r="D102" s="49"/>
      <c r="E102" s="9" t="s">
        <v>169</v>
      </c>
      <c r="F102" s="9" t="s">
        <v>168</v>
      </c>
      <c r="G102" s="10"/>
      <c r="H102" s="10">
        <v>45606.49</v>
      </c>
      <c r="I102" s="10">
        <v>45606.49</v>
      </c>
      <c r="J102" s="11">
        <v>45606.49</v>
      </c>
    </row>
    <row r="103" spans="1:10" ht="20.25" customHeight="1" x14ac:dyDescent="0.2">
      <c r="A103" s="36"/>
      <c r="B103" s="36"/>
      <c r="C103" s="47"/>
      <c r="D103" s="49"/>
      <c r="E103" s="9" t="s">
        <v>167</v>
      </c>
      <c r="F103" s="9" t="s">
        <v>166</v>
      </c>
      <c r="G103" s="10"/>
      <c r="H103" s="10">
        <v>66691.649999999994</v>
      </c>
      <c r="I103" s="10">
        <v>66179.66</v>
      </c>
      <c r="J103" s="11">
        <v>66179.66</v>
      </c>
    </row>
    <row r="104" spans="1:10" ht="20.25" customHeight="1" x14ac:dyDescent="0.2">
      <c r="A104" s="36"/>
      <c r="B104" s="36"/>
      <c r="C104" s="47"/>
      <c r="D104" s="49"/>
      <c r="E104" s="9" t="s">
        <v>165</v>
      </c>
      <c r="F104" s="9" t="s">
        <v>164</v>
      </c>
      <c r="G104" s="10"/>
      <c r="H104" s="10">
        <v>55822.63</v>
      </c>
      <c r="I104" s="10">
        <v>55694.73</v>
      </c>
      <c r="J104" s="11">
        <v>55694.73</v>
      </c>
    </row>
    <row r="105" spans="1:10" ht="20.25" customHeight="1" x14ac:dyDescent="0.2">
      <c r="A105" s="36"/>
      <c r="B105" s="36"/>
      <c r="C105" s="47"/>
      <c r="D105" s="49"/>
      <c r="E105" s="9" t="s">
        <v>163</v>
      </c>
      <c r="F105" s="9" t="s">
        <v>162</v>
      </c>
      <c r="G105" s="10"/>
      <c r="H105" s="10">
        <v>439029.81</v>
      </c>
      <c r="I105" s="10">
        <v>388791.69</v>
      </c>
      <c r="J105" s="11">
        <v>388791.69</v>
      </c>
    </row>
    <row r="106" spans="1:10" ht="20.25" customHeight="1" x14ac:dyDescent="0.2">
      <c r="A106" s="36"/>
      <c r="B106" s="36"/>
      <c r="C106" s="47"/>
      <c r="D106" s="49"/>
      <c r="E106" s="9" t="s">
        <v>161</v>
      </c>
      <c r="F106" s="9" t="s">
        <v>160</v>
      </c>
      <c r="G106" s="10"/>
      <c r="H106" s="10">
        <v>9354.31</v>
      </c>
      <c r="I106" s="10">
        <v>9354.31</v>
      </c>
      <c r="J106" s="11">
        <v>9354.31</v>
      </c>
    </row>
    <row r="107" spans="1:10" ht="20.25" customHeight="1" x14ac:dyDescent="0.2">
      <c r="A107" s="36"/>
      <c r="B107" s="36"/>
      <c r="C107" s="47"/>
      <c r="D107" s="49"/>
      <c r="E107" s="9" t="s">
        <v>159</v>
      </c>
      <c r="F107" s="9" t="s">
        <v>158</v>
      </c>
      <c r="G107" s="10"/>
      <c r="H107" s="10">
        <v>166.19</v>
      </c>
      <c r="I107" s="10">
        <v>72.849999999999994</v>
      </c>
      <c r="J107" s="11">
        <v>72.849999999999994</v>
      </c>
    </row>
    <row r="108" spans="1:10" ht="20.25" customHeight="1" x14ac:dyDescent="0.2">
      <c r="A108" s="36"/>
      <c r="B108" s="36"/>
      <c r="C108" s="47"/>
      <c r="D108" s="49"/>
      <c r="E108" s="9" t="s">
        <v>157</v>
      </c>
      <c r="F108" s="9" t="s">
        <v>156</v>
      </c>
      <c r="G108" s="10"/>
      <c r="H108" s="10">
        <v>6060.21</v>
      </c>
      <c r="I108" s="10">
        <v>6060.21</v>
      </c>
      <c r="J108" s="11"/>
    </row>
    <row r="109" spans="1:10" ht="20.25" customHeight="1" x14ac:dyDescent="0.2">
      <c r="A109" s="36"/>
      <c r="B109" s="36"/>
      <c r="C109" s="47"/>
      <c r="D109" s="49"/>
      <c r="E109" s="9" t="s">
        <v>155</v>
      </c>
      <c r="F109" s="9" t="s">
        <v>154</v>
      </c>
      <c r="G109" s="10"/>
      <c r="H109" s="10">
        <v>81064.95</v>
      </c>
      <c r="I109" s="10">
        <v>44992.59</v>
      </c>
      <c r="J109" s="11">
        <v>44992.59</v>
      </c>
    </row>
    <row r="110" spans="1:10" ht="20.25" customHeight="1" x14ac:dyDescent="0.2">
      <c r="A110" s="36"/>
      <c r="B110" s="36"/>
      <c r="C110" s="47"/>
      <c r="D110" s="49"/>
      <c r="E110" s="9" t="s">
        <v>153</v>
      </c>
      <c r="F110" s="9" t="s">
        <v>152</v>
      </c>
      <c r="G110" s="10"/>
      <c r="H110" s="10">
        <v>3165.6</v>
      </c>
      <c r="I110" s="10">
        <v>3165.6</v>
      </c>
      <c r="J110" s="11">
        <v>3165.6</v>
      </c>
    </row>
    <row r="111" spans="1:10" ht="20.25" customHeight="1" x14ac:dyDescent="0.2">
      <c r="A111" s="36"/>
      <c r="B111" s="36"/>
      <c r="C111" s="47"/>
      <c r="D111" s="49"/>
      <c r="E111" s="9" t="s">
        <v>151</v>
      </c>
      <c r="F111" s="9" t="s">
        <v>150</v>
      </c>
      <c r="G111" s="10"/>
      <c r="H111" s="10">
        <v>939938.65</v>
      </c>
      <c r="I111" s="10">
        <v>549345.69999999995</v>
      </c>
      <c r="J111" s="11">
        <v>548286.24</v>
      </c>
    </row>
    <row r="112" spans="1:10" ht="20.25" customHeight="1" x14ac:dyDescent="0.2">
      <c r="A112" s="36"/>
      <c r="B112" s="36"/>
      <c r="C112" s="47"/>
      <c r="D112" s="49"/>
      <c r="E112" s="9" t="s">
        <v>149</v>
      </c>
      <c r="F112" s="9" t="s">
        <v>148</v>
      </c>
      <c r="G112" s="10"/>
      <c r="H112" s="10">
        <v>301357.96000000002</v>
      </c>
      <c r="I112" s="10">
        <v>301357.96000000002</v>
      </c>
      <c r="J112" s="11">
        <v>301357.96000000002</v>
      </c>
    </row>
    <row r="113" spans="1:10" ht="20.25" customHeight="1" x14ac:dyDescent="0.2">
      <c r="A113" s="36"/>
      <c r="B113" s="36"/>
      <c r="C113" s="47"/>
      <c r="D113" s="49"/>
      <c r="E113" s="9" t="s">
        <v>147</v>
      </c>
      <c r="F113" s="9" t="s">
        <v>146</v>
      </c>
      <c r="G113" s="10"/>
      <c r="H113" s="10">
        <v>767.2</v>
      </c>
      <c r="I113" s="10">
        <v>767.2</v>
      </c>
      <c r="J113" s="11">
        <v>767.2</v>
      </c>
    </row>
    <row r="114" spans="1:10" ht="20.25" customHeight="1" x14ac:dyDescent="0.2">
      <c r="A114" s="36"/>
      <c r="B114" s="36"/>
      <c r="C114" s="47"/>
      <c r="D114" s="49"/>
      <c r="E114" s="9" t="s">
        <v>145</v>
      </c>
      <c r="F114" s="9" t="s">
        <v>144</v>
      </c>
      <c r="G114" s="10"/>
      <c r="H114" s="10">
        <v>676206.79</v>
      </c>
      <c r="I114" s="10">
        <v>565870.14</v>
      </c>
      <c r="J114" s="11">
        <v>512965.42</v>
      </c>
    </row>
    <row r="115" spans="1:10" ht="20.25" customHeight="1" x14ac:dyDescent="0.2">
      <c r="A115" s="36"/>
      <c r="B115" s="36"/>
      <c r="C115" s="47"/>
      <c r="D115" s="49"/>
      <c r="E115" s="9" t="s">
        <v>143</v>
      </c>
      <c r="F115" s="9" t="s">
        <v>142</v>
      </c>
      <c r="G115" s="10"/>
      <c r="H115" s="10">
        <v>1991705.24</v>
      </c>
      <c r="I115" s="10">
        <v>1582918.24</v>
      </c>
      <c r="J115" s="11">
        <v>1464530.86</v>
      </c>
    </row>
    <row r="116" spans="1:10" ht="20.25" customHeight="1" x14ac:dyDescent="0.2">
      <c r="A116" s="36"/>
      <c r="B116" s="36"/>
      <c r="C116" s="47"/>
      <c r="D116" s="49"/>
      <c r="E116" s="9" t="s">
        <v>141</v>
      </c>
      <c r="F116" s="9" t="s">
        <v>140</v>
      </c>
      <c r="G116" s="10"/>
      <c r="H116" s="10">
        <v>26280</v>
      </c>
      <c r="I116" s="10">
        <v>21900</v>
      </c>
      <c r="J116" s="11">
        <v>21900</v>
      </c>
    </row>
    <row r="117" spans="1:10" ht="20.25" customHeight="1" x14ac:dyDescent="0.2">
      <c r="A117" s="36"/>
      <c r="B117" s="36"/>
      <c r="C117" s="47"/>
      <c r="D117" s="49"/>
      <c r="E117" s="9" t="s">
        <v>139</v>
      </c>
      <c r="F117" s="9" t="s">
        <v>138</v>
      </c>
      <c r="G117" s="10"/>
      <c r="H117" s="10">
        <v>9614.36</v>
      </c>
      <c r="I117" s="10">
        <v>3418.9</v>
      </c>
      <c r="J117" s="11">
        <v>3418.9</v>
      </c>
    </row>
    <row r="118" spans="1:10" ht="20.25" customHeight="1" x14ac:dyDescent="0.2">
      <c r="A118" s="36"/>
      <c r="B118" s="36"/>
      <c r="C118" s="47"/>
      <c r="D118" s="49"/>
      <c r="E118" s="9" t="s">
        <v>137</v>
      </c>
      <c r="F118" s="9" t="s">
        <v>136</v>
      </c>
      <c r="G118" s="10"/>
      <c r="H118" s="10">
        <v>40000</v>
      </c>
      <c r="I118" s="10">
        <v>22713.97</v>
      </c>
      <c r="J118" s="11">
        <v>22713.97</v>
      </c>
    </row>
    <row r="119" spans="1:10" ht="20.25" customHeight="1" x14ac:dyDescent="0.2">
      <c r="A119" s="36"/>
      <c r="B119" s="36"/>
      <c r="C119" s="47"/>
      <c r="D119" s="49"/>
      <c r="E119" s="9" t="s">
        <v>135</v>
      </c>
      <c r="F119" s="9" t="s">
        <v>63</v>
      </c>
      <c r="G119" s="10"/>
      <c r="H119" s="10">
        <v>347701.4</v>
      </c>
      <c r="I119" s="10">
        <v>180520.17</v>
      </c>
      <c r="J119" s="11">
        <v>165434.32999999999</v>
      </c>
    </row>
    <row r="120" spans="1:10" ht="20.25" customHeight="1" x14ac:dyDescent="0.2">
      <c r="A120" s="36"/>
      <c r="B120" s="36"/>
      <c r="C120" s="47"/>
      <c r="D120" s="49"/>
      <c r="E120" s="9" t="s">
        <v>134</v>
      </c>
      <c r="F120" s="9" t="s">
        <v>133</v>
      </c>
      <c r="G120" s="10"/>
      <c r="H120" s="10">
        <v>743750</v>
      </c>
      <c r="I120" s="10">
        <v>112061.2</v>
      </c>
      <c r="J120" s="11">
        <v>112061.2</v>
      </c>
    </row>
    <row r="121" spans="1:10" ht="20.25" customHeight="1" x14ac:dyDescent="0.2">
      <c r="A121" s="36"/>
      <c r="B121" s="36"/>
      <c r="C121" s="47"/>
      <c r="D121" s="49"/>
      <c r="E121" s="9" t="s">
        <v>132</v>
      </c>
      <c r="F121" s="9" t="s">
        <v>131</v>
      </c>
      <c r="G121" s="10"/>
      <c r="H121" s="10">
        <v>7791339.1699999999</v>
      </c>
      <c r="I121" s="10">
        <v>5004676.3600000003</v>
      </c>
      <c r="J121" s="11">
        <v>5004676.3600000003</v>
      </c>
    </row>
    <row r="122" spans="1:10" ht="20.25" customHeight="1" x14ac:dyDescent="0.2">
      <c r="A122" s="36"/>
      <c r="B122" s="36"/>
      <c r="C122" s="47"/>
      <c r="D122" s="49"/>
      <c r="E122" s="9" t="s">
        <v>129</v>
      </c>
      <c r="F122" s="9" t="s">
        <v>128</v>
      </c>
      <c r="G122" s="10"/>
      <c r="H122" s="10">
        <v>26.9</v>
      </c>
      <c r="I122" s="10">
        <v>26.9</v>
      </c>
      <c r="J122" s="11">
        <v>26.9</v>
      </c>
    </row>
    <row r="123" spans="1:10" ht="20.25" customHeight="1" x14ac:dyDescent="0.2">
      <c r="A123" s="36"/>
      <c r="B123" s="36"/>
      <c r="C123" s="47"/>
      <c r="D123" s="49"/>
      <c r="E123" s="9" t="s">
        <v>127</v>
      </c>
      <c r="F123" s="9" t="s">
        <v>126</v>
      </c>
      <c r="G123" s="10"/>
      <c r="H123" s="10">
        <v>184581.88</v>
      </c>
      <c r="I123" s="10">
        <v>131012.03</v>
      </c>
      <c r="J123" s="11">
        <v>131012.03</v>
      </c>
    </row>
    <row r="124" spans="1:10" ht="15" customHeight="1" x14ac:dyDescent="0.2">
      <c r="A124" s="36"/>
      <c r="B124" s="36"/>
      <c r="C124" s="32" t="s">
        <v>362</v>
      </c>
      <c r="D124" s="33"/>
      <c r="E124" s="33"/>
      <c r="F124" s="34"/>
      <c r="G124" s="12">
        <f>SUM(G9:G123)</f>
        <v>2536844.21</v>
      </c>
      <c r="H124" s="12">
        <f>SUM(H9:H123)</f>
        <v>309615287.05999988</v>
      </c>
      <c r="I124" s="12">
        <f>SUM(I9:I123)</f>
        <v>190175453.41999996</v>
      </c>
      <c r="J124" s="13">
        <f>SUM(J9:J123)</f>
        <v>185113874.52000001</v>
      </c>
    </row>
    <row r="125" spans="1:10" ht="20.25" customHeight="1" x14ac:dyDescent="0.2">
      <c r="A125" s="36"/>
      <c r="B125" s="36"/>
      <c r="C125" s="38">
        <v>1</v>
      </c>
      <c r="D125" s="38" t="s">
        <v>125</v>
      </c>
      <c r="E125" s="9" t="s">
        <v>124</v>
      </c>
      <c r="F125" s="9" t="s">
        <v>123</v>
      </c>
      <c r="G125" s="10"/>
      <c r="H125" s="10">
        <v>13116836.83</v>
      </c>
      <c r="I125" s="10">
        <v>12434376.9</v>
      </c>
      <c r="J125" s="11">
        <v>11185688.199999999</v>
      </c>
    </row>
    <row r="126" spans="1:10" ht="20.25" customHeight="1" x14ac:dyDescent="0.2">
      <c r="A126" s="36"/>
      <c r="B126" s="36"/>
      <c r="C126" s="38"/>
      <c r="D126" s="38"/>
      <c r="E126" s="9" t="s">
        <v>122</v>
      </c>
      <c r="F126" s="9" t="s">
        <v>121</v>
      </c>
      <c r="G126" s="10"/>
      <c r="H126" s="10">
        <v>1440196.12</v>
      </c>
      <c r="I126" s="10">
        <v>720098.06</v>
      </c>
      <c r="J126" s="11">
        <v>720098.06</v>
      </c>
    </row>
    <row r="127" spans="1:10" ht="20.25" customHeight="1" x14ac:dyDescent="0.2">
      <c r="A127" s="36"/>
      <c r="B127" s="36"/>
      <c r="C127" s="38"/>
      <c r="D127" s="38"/>
      <c r="E127" s="9" t="s">
        <v>120</v>
      </c>
      <c r="F127" s="9" t="s">
        <v>119</v>
      </c>
      <c r="G127" s="10"/>
      <c r="H127" s="10">
        <v>1901831.9</v>
      </c>
      <c r="I127" s="10">
        <v>1593877.93</v>
      </c>
      <c r="J127" s="11">
        <v>1432645.28</v>
      </c>
    </row>
    <row r="128" spans="1:10" ht="20.25" customHeight="1" x14ac:dyDescent="0.2">
      <c r="A128" s="36"/>
      <c r="B128" s="36"/>
      <c r="C128" s="38"/>
      <c r="D128" s="38"/>
      <c r="E128" s="9" t="s">
        <v>118</v>
      </c>
      <c r="F128" s="9" t="s">
        <v>117</v>
      </c>
      <c r="G128" s="10"/>
      <c r="H128" s="10">
        <v>252437.52</v>
      </c>
      <c r="I128" s="10">
        <v>210364.6</v>
      </c>
      <c r="J128" s="11">
        <v>189328.14</v>
      </c>
    </row>
    <row r="129" spans="1:10" ht="20.25" customHeight="1" x14ac:dyDescent="0.2">
      <c r="A129" s="36"/>
      <c r="B129" s="36"/>
      <c r="C129" s="38"/>
      <c r="D129" s="38"/>
      <c r="E129" s="9" t="s">
        <v>116</v>
      </c>
      <c r="F129" s="9" t="s">
        <v>115</v>
      </c>
      <c r="G129" s="10"/>
      <c r="H129" s="10">
        <v>3353.4</v>
      </c>
      <c r="I129" s="10">
        <v>2794.5</v>
      </c>
      <c r="J129" s="11">
        <v>2515.0500000000002</v>
      </c>
    </row>
    <row r="130" spans="1:10" ht="20.25" customHeight="1" x14ac:dyDescent="0.2">
      <c r="A130" s="36"/>
      <c r="B130" s="36"/>
      <c r="C130" s="38"/>
      <c r="D130" s="38"/>
      <c r="E130" s="9" t="s">
        <v>114</v>
      </c>
      <c r="F130" s="9" t="s">
        <v>113</v>
      </c>
      <c r="G130" s="10"/>
      <c r="H130" s="10">
        <v>3341091.08</v>
      </c>
      <c r="I130" s="10">
        <v>2737718.78</v>
      </c>
      <c r="J130" s="11">
        <v>2457214.71</v>
      </c>
    </row>
    <row r="131" spans="1:10" ht="20.25" customHeight="1" x14ac:dyDescent="0.2">
      <c r="A131" s="36"/>
      <c r="B131" s="36"/>
      <c r="C131" s="38"/>
      <c r="D131" s="38"/>
      <c r="E131" s="9" t="s">
        <v>112</v>
      </c>
      <c r="F131" s="9" t="s">
        <v>111</v>
      </c>
      <c r="G131" s="10"/>
      <c r="H131" s="10">
        <v>243704.55</v>
      </c>
      <c r="I131" s="10">
        <v>137376.47</v>
      </c>
      <c r="J131" s="11">
        <v>137376.47</v>
      </c>
    </row>
    <row r="132" spans="1:10" ht="20.25" customHeight="1" x14ac:dyDescent="0.2">
      <c r="A132" s="36"/>
      <c r="B132" s="36"/>
      <c r="C132" s="38"/>
      <c r="D132" s="38"/>
      <c r="E132" s="9" t="s">
        <v>110</v>
      </c>
      <c r="F132" s="9" t="s">
        <v>109</v>
      </c>
      <c r="G132" s="10"/>
      <c r="H132" s="10">
        <v>2200000</v>
      </c>
      <c r="I132" s="10">
        <v>1552321.23</v>
      </c>
      <c r="J132" s="11">
        <v>1394240.19</v>
      </c>
    </row>
    <row r="133" spans="1:10" ht="20.25" customHeight="1" x14ac:dyDescent="0.2">
      <c r="A133" s="36"/>
      <c r="B133" s="36"/>
      <c r="C133" s="38"/>
      <c r="D133" s="38"/>
      <c r="E133" s="9" t="s">
        <v>108</v>
      </c>
      <c r="F133" s="9" t="s">
        <v>107</v>
      </c>
      <c r="G133" s="10"/>
      <c r="H133" s="10">
        <v>6184038.8200000003</v>
      </c>
      <c r="I133" s="10">
        <v>5128303.59</v>
      </c>
      <c r="J133" s="11">
        <v>4629259.7300000004</v>
      </c>
    </row>
    <row r="134" spans="1:10" ht="20.25" customHeight="1" x14ac:dyDescent="0.2">
      <c r="A134" s="36"/>
      <c r="B134" s="36"/>
      <c r="C134" s="38"/>
      <c r="D134" s="38"/>
      <c r="E134" s="9" t="s">
        <v>106</v>
      </c>
      <c r="F134" s="9" t="s">
        <v>105</v>
      </c>
      <c r="G134" s="10"/>
      <c r="H134" s="10">
        <v>136146.88</v>
      </c>
      <c r="I134" s="10">
        <v>23040.49</v>
      </c>
      <c r="J134" s="11">
        <v>22357.61</v>
      </c>
    </row>
    <row r="135" spans="1:10" ht="20.25" customHeight="1" x14ac:dyDescent="0.2">
      <c r="A135" s="36"/>
      <c r="B135" s="36"/>
      <c r="C135" s="38"/>
      <c r="D135" s="38"/>
      <c r="E135" s="9" t="s">
        <v>104</v>
      </c>
      <c r="F135" s="9" t="s">
        <v>103</v>
      </c>
      <c r="G135" s="10"/>
      <c r="H135" s="10">
        <v>173679.04</v>
      </c>
      <c r="I135" s="10">
        <v>61283.16</v>
      </c>
      <c r="J135" s="11">
        <v>55200.6</v>
      </c>
    </row>
    <row r="136" spans="1:10" ht="20.25" customHeight="1" x14ac:dyDescent="0.2">
      <c r="A136" s="36"/>
      <c r="B136" s="36"/>
      <c r="C136" s="38"/>
      <c r="D136" s="38"/>
      <c r="E136" s="9" t="s">
        <v>102</v>
      </c>
      <c r="F136" s="9" t="s">
        <v>101</v>
      </c>
      <c r="G136" s="10"/>
      <c r="H136" s="10">
        <v>164307.24</v>
      </c>
      <c r="I136" s="10">
        <v>42224.85</v>
      </c>
      <c r="J136" s="11">
        <v>37628.76</v>
      </c>
    </row>
    <row r="137" spans="1:10" ht="20.25" customHeight="1" x14ac:dyDescent="0.2">
      <c r="A137" s="36"/>
      <c r="B137" s="36"/>
      <c r="C137" s="38"/>
      <c r="D137" s="38"/>
      <c r="E137" s="9" t="s">
        <v>100</v>
      </c>
      <c r="F137" s="9" t="s">
        <v>99</v>
      </c>
      <c r="G137" s="10"/>
      <c r="H137" s="10">
        <v>1281299.26</v>
      </c>
      <c r="I137" s="10">
        <v>980001.44</v>
      </c>
      <c r="J137" s="11">
        <v>880280.04</v>
      </c>
    </row>
    <row r="138" spans="1:10" ht="20.25" customHeight="1" x14ac:dyDescent="0.2">
      <c r="A138" s="36"/>
      <c r="B138" s="36"/>
      <c r="C138" s="38"/>
      <c r="D138" s="38"/>
      <c r="E138" s="9" t="s">
        <v>98</v>
      </c>
      <c r="F138" s="9" t="s">
        <v>97</v>
      </c>
      <c r="G138" s="10"/>
      <c r="H138" s="10">
        <v>3045042.56</v>
      </c>
      <c r="I138" s="10">
        <v>2218469.2400000002</v>
      </c>
      <c r="J138" s="11">
        <v>2004678.2</v>
      </c>
    </row>
    <row r="139" spans="1:10" ht="20.25" customHeight="1" x14ac:dyDescent="0.2">
      <c r="A139" s="36"/>
      <c r="B139" s="36"/>
      <c r="C139" s="38"/>
      <c r="D139" s="38"/>
      <c r="E139" s="9" t="s">
        <v>96</v>
      </c>
      <c r="F139" s="9" t="s">
        <v>95</v>
      </c>
      <c r="G139" s="10"/>
      <c r="H139" s="10">
        <v>17678054.969999999</v>
      </c>
      <c r="I139" s="10">
        <v>14010302.91</v>
      </c>
      <c r="J139" s="11">
        <v>12629040.49</v>
      </c>
    </row>
    <row r="140" spans="1:10" ht="20.25" customHeight="1" x14ac:dyDescent="0.2">
      <c r="A140" s="36"/>
      <c r="B140" s="36"/>
      <c r="C140" s="38"/>
      <c r="D140" s="38"/>
      <c r="E140" s="9" t="s">
        <v>94</v>
      </c>
      <c r="F140" s="9" t="s">
        <v>93</v>
      </c>
      <c r="G140" s="10"/>
      <c r="H140" s="10">
        <v>1074755.77</v>
      </c>
      <c r="I140" s="10">
        <v>862905.4</v>
      </c>
      <c r="J140" s="11">
        <v>779975.82</v>
      </c>
    </row>
    <row r="141" spans="1:10" ht="20.25" customHeight="1" x14ac:dyDescent="0.2">
      <c r="A141" s="36"/>
      <c r="B141" s="36"/>
      <c r="C141" s="38"/>
      <c r="D141" s="38"/>
      <c r="E141" s="9" t="s">
        <v>92</v>
      </c>
      <c r="F141" s="9" t="s">
        <v>91</v>
      </c>
      <c r="G141" s="10"/>
      <c r="H141" s="10">
        <v>1566436.34</v>
      </c>
      <c r="I141" s="10">
        <v>659590.81000000006</v>
      </c>
      <c r="J141" s="11">
        <v>652060.27</v>
      </c>
    </row>
    <row r="142" spans="1:10" ht="20.25" customHeight="1" x14ac:dyDescent="0.2">
      <c r="A142" s="36"/>
      <c r="B142" s="36"/>
      <c r="C142" s="38"/>
      <c r="D142" s="38"/>
      <c r="E142" s="9" t="s">
        <v>90</v>
      </c>
      <c r="F142" s="9" t="s">
        <v>89</v>
      </c>
      <c r="G142" s="10"/>
      <c r="H142" s="10">
        <v>11300000</v>
      </c>
      <c r="I142" s="10">
        <v>4862893.21</v>
      </c>
      <c r="J142" s="11">
        <v>4861154.28</v>
      </c>
    </row>
    <row r="143" spans="1:10" ht="20.25" customHeight="1" x14ac:dyDescent="0.2">
      <c r="A143" s="36"/>
      <c r="B143" s="36"/>
      <c r="C143" s="38"/>
      <c r="D143" s="38"/>
      <c r="E143" s="9" t="s">
        <v>88</v>
      </c>
      <c r="F143" s="9" t="s">
        <v>87</v>
      </c>
      <c r="G143" s="10"/>
      <c r="H143" s="10">
        <v>3900000</v>
      </c>
      <c r="I143" s="10">
        <v>1707715.97</v>
      </c>
      <c r="J143" s="11">
        <v>1569485.22</v>
      </c>
    </row>
    <row r="144" spans="1:10" ht="20.25" customHeight="1" x14ac:dyDescent="0.2">
      <c r="A144" s="36"/>
      <c r="B144" s="36"/>
      <c r="C144" s="38"/>
      <c r="D144" s="38"/>
      <c r="E144" s="9" t="s">
        <v>86</v>
      </c>
      <c r="F144" s="9" t="s">
        <v>85</v>
      </c>
      <c r="G144" s="10"/>
      <c r="H144" s="10">
        <v>1086663.6399999999</v>
      </c>
      <c r="I144" s="10">
        <v>68505.19</v>
      </c>
      <c r="J144" s="11">
        <v>59464.53</v>
      </c>
    </row>
    <row r="145" spans="1:10" ht="20.25" customHeight="1" x14ac:dyDescent="0.2">
      <c r="A145" s="36"/>
      <c r="B145" s="36"/>
      <c r="C145" s="38"/>
      <c r="D145" s="38"/>
      <c r="E145" s="9" t="s">
        <v>84</v>
      </c>
      <c r="F145" s="9" t="s">
        <v>83</v>
      </c>
      <c r="G145" s="10"/>
      <c r="H145" s="10">
        <v>132421438.58</v>
      </c>
      <c r="I145" s="10">
        <v>120294723.51000001</v>
      </c>
      <c r="J145" s="11">
        <v>112422487.7</v>
      </c>
    </row>
    <row r="146" spans="1:10" ht="20.25" customHeight="1" x14ac:dyDescent="0.2">
      <c r="A146" s="36"/>
      <c r="B146" s="36"/>
      <c r="C146" s="38"/>
      <c r="D146" s="38"/>
      <c r="E146" s="9" t="s">
        <v>82</v>
      </c>
      <c r="F146" s="9" t="s">
        <v>81</v>
      </c>
      <c r="G146" s="10"/>
      <c r="H146" s="10">
        <v>850000</v>
      </c>
      <c r="I146" s="10">
        <v>667301.29</v>
      </c>
      <c r="J146" s="11">
        <v>601818.64</v>
      </c>
    </row>
    <row r="147" spans="1:10" ht="20.25" customHeight="1" x14ac:dyDescent="0.2">
      <c r="A147" s="36"/>
      <c r="B147" s="36"/>
      <c r="C147" s="38"/>
      <c r="D147" s="38"/>
      <c r="E147" s="9" t="s">
        <v>80</v>
      </c>
      <c r="F147" s="9" t="s">
        <v>79</v>
      </c>
      <c r="G147" s="10"/>
      <c r="H147" s="10">
        <v>240000</v>
      </c>
      <c r="I147" s="10">
        <v>190624.4</v>
      </c>
      <c r="J147" s="11">
        <v>172198.72</v>
      </c>
    </row>
    <row r="148" spans="1:10" ht="20.25" customHeight="1" x14ac:dyDescent="0.2">
      <c r="A148" s="36"/>
      <c r="B148" s="36"/>
      <c r="C148" s="38"/>
      <c r="D148" s="38"/>
      <c r="E148" s="9" t="s">
        <v>78</v>
      </c>
      <c r="F148" s="9" t="s">
        <v>77</v>
      </c>
      <c r="G148" s="10"/>
      <c r="H148" s="10">
        <v>309273.03999999998</v>
      </c>
      <c r="I148" s="10">
        <v>222729.54</v>
      </c>
      <c r="J148" s="11">
        <v>200580.47</v>
      </c>
    </row>
    <row r="149" spans="1:10" ht="20.25" customHeight="1" x14ac:dyDescent="0.2">
      <c r="A149" s="36"/>
      <c r="B149" s="36"/>
      <c r="C149" s="38"/>
      <c r="D149" s="38"/>
      <c r="E149" s="9" t="s">
        <v>76</v>
      </c>
      <c r="F149" s="9" t="s">
        <v>75</v>
      </c>
      <c r="G149" s="10"/>
      <c r="H149" s="10">
        <v>20684.560000000001</v>
      </c>
      <c r="I149" s="10">
        <v>8903.7999999999993</v>
      </c>
      <c r="J149" s="11">
        <v>8013.42</v>
      </c>
    </row>
    <row r="150" spans="1:10" ht="20.25" customHeight="1" x14ac:dyDescent="0.2">
      <c r="A150" s="36"/>
      <c r="B150" s="36"/>
      <c r="C150" s="38"/>
      <c r="D150" s="38"/>
      <c r="E150" s="9" t="s">
        <v>74</v>
      </c>
      <c r="F150" s="9" t="s">
        <v>73</v>
      </c>
      <c r="G150" s="10"/>
      <c r="H150" s="10">
        <v>91130</v>
      </c>
      <c r="I150" s="10">
        <v>3009.48</v>
      </c>
      <c r="J150" s="11">
        <v>3009.48</v>
      </c>
    </row>
    <row r="151" spans="1:10" ht="20.25" customHeight="1" x14ac:dyDescent="0.2">
      <c r="A151" s="36"/>
      <c r="B151" s="36"/>
      <c r="C151" s="38"/>
      <c r="D151" s="38"/>
      <c r="E151" s="9" t="s">
        <v>72</v>
      </c>
      <c r="F151" s="9" t="s">
        <v>71</v>
      </c>
      <c r="G151" s="10"/>
      <c r="H151" s="10">
        <v>91144.62</v>
      </c>
      <c r="I151" s="10">
        <v>38879.64</v>
      </c>
      <c r="J151" s="11">
        <v>38879.64</v>
      </c>
    </row>
    <row r="152" spans="1:10" ht="20.25" customHeight="1" x14ac:dyDescent="0.2">
      <c r="A152" s="36"/>
      <c r="B152" s="36"/>
      <c r="C152" s="38"/>
      <c r="D152" s="38"/>
      <c r="E152" s="9" t="s">
        <v>70</v>
      </c>
      <c r="F152" s="9" t="s">
        <v>69</v>
      </c>
      <c r="G152" s="10"/>
      <c r="H152" s="10">
        <v>172935.01</v>
      </c>
      <c r="I152" s="10">
        <v>172935.01</v>
      </c>
      <c r="J152" s="11">
        <v>172935.01</v>
      </c>
    </row>
    <row r="153" spans="1:10" ht="20.25" customHeight="1" x14ac:dyDescent="0.2">
      <c r="A153" s="36"/>
      <c r="B153" s="36"/>
      <c r="C153" s="38"/>
      <c r="D153" s="38"/>
      <c r="E153" s="9" t="s">
        <v>68</v>
      </c>
      <c r="F153" s="9" t="s">
        <v>67</v>
      </c>
      <c r="G153" s="10"/>
      <c r="H153" s="10">
        <v>245000</v>
      </c>
      <c r="I153" s="10">
        <v>197884.4</v>
      </c>
      <c r="J153" s="11">
        <v>197884.4</v>
      </c>
    </row>
    <row r="154" spans="1:10" ht="20.25" customHeight="1" x14ac:dyDescent="0.2">
      <c r="A154" s="36"/>
      <c r="B154" s="36"/>
      <c r="C154" s="38"/>
      <c r="D154" s="38"/>
      <c r="E154" s="9" t="s">
        <v>66</v>
      </c>
      <c r="F154" s="9" t="s">
        <v>65</v>
      </c>
      <c r="G154" s="10"/>
      <c r="H154" s="10">
        <v>249988.18</v>
      </c>
      <c r="I154" s="10">
        <v>31018.09</v>
      </c>
      <c r="J154" s="11">
        <v>31018.09</v>
      </c>
    </row>
    <row r="155" spans="1:10" ht="20.25" customHeight="1" x14ac:dyDescent="0.2">
      <c r="A155" s="36"/>
      <c r="B155" s="36"/>
      <c r="C155" s="38"/>
      <c r="D155" s="38"/>
      <c r="E155" s="9" t="s">
        <v>64</v>
      </c>
      <c r="F155" s="9" t="s">
        <v>63</v>
      </c>
      <c r="G155" s="10"/>
      <c r="H155" s="10">
        <v>2251656</v>
      </c>
      <c r="I155" s="10">
        <v>1762960</v>
      </c>
      <c r="J155" s="11">
        <v>1605549.48</v>
      </c>
    </row>
    <row r="156" spans="1:10" ht="20.25" customHeight="1" x14ac:dyDescent="0.2">
      <c r="A156" s="36"/>
      <c r="B156" s="36"/>
      <c r="C156" s="38"/>
      <c r="D156" s="38"/>
      <c r="E156" s="9" t="s">
        <v>62</v>
      </c>
      <c r="F156" s="9" t="s">
        <v>61</v>
      </c>
      <c r="G156" s="10"/>
      <c r="H156" s="10">
        <v>460000</v>
      </c>
      <c r="I156" s="10">
        <v>273251.87</v>
      </c>
      <c r="J156" s="11">
        <v>273251.87</v>
      </c>
    </row>
    <row r="157" spans="1:10" ht="20.25" customHeight="1" x14ac:dyDescent="0.2">
      <c r="A157" s="36"/>
      <c r="B157" s="36"/>
      <c r="C157" s="38"/>
      <c r="D157" s="38"/>
      <c r="E157" s="9" t="s">
        <v>60</v>
      </c>
      <c r="F157" s="9" t="s">
        <v>59</v>
      </c>
      <c r="G157" s="10"/>
      <c r="H157" s="10">
        <v>1769910.06</v>
      </c>
      <c r="I157" s="10">
        <v>1057387.6499999999</v>
      </c>
      <c r="J157" s="11">
        <v>1057387.6499999999</v>
      </c>
    </row>
    <row r="158" spans="1:10" ht="20.25" customHeight="1" x14ac:dyDescent="0.2">
      <c r="A158" s="36"/>
      <c r="B158" s="36"/>
      <c r="C158" s="38"/>
      <c r="D158" s="38"/>
      <c r="E158" s="9" t="s">
        <v>58</v>
      </c>
      <c r="F158" s="9" t="s">
        <v>57</v>
      </c>
      <c r="G158" s="10"/>
      <c r="H158" s="10">
        <v>36585627</v>
      </c>
      <c r="I158" s="10">
        <v>27546873.539999999</v>
      </c>
      <c r="J158" s="11">
        <v>27546873.539999999</v>
      </c>
    </row>
    <row r="159" spans="1:10" ht="20.25" customHeight="1" x14ac:dyDescent="0.2">
      <c r="A159" s="36"/>
      <c r="B159" s="36"/>
      <c r="C159" s="38"/>
      <c r="D159" s="38"/>
      <c r="E159" s="9" t="s">
        <v>56</v>
      </c>
      <c r="F159" s="9" t="s">
        <v>55</v>
      </c>
      <c r="G159" s="10"/>
      <c r="H159" s="10">
        <v>89.94</v>
      </c>
      <c r="I159" s="10">
        <v>89.94</v>
      </c>
      <c r="J159" s="11">
        <v>89.94</v>
      </c>
    </row>
    <row r="160" spans="1:10" ht="14.25" customHeight="1" x14ac:dyDescent="0.2">
      <c r="A160" s="37"/>
      <c r="B160" s="37"/>
      <c r="C160" s="32" t="s">
        <v>363</v>
      </c>
      <c r="D160" s="33"/>
      <c r="E160" s="33"/>
      <c r="F160" s="34"/>
      <c r="G160" s="12">
        <f>SUM(G125:G159)</f>
        <v>0</v>
      </c>
      <c r="H160" s="12">
        <f>SUM(H125:H159)</f>
        <v>245848752.91</v>
      </c>
      <c r="I160" s="12">
        <f t="shared" ref="H160:I160" si="1">SUM(I125:I159)</f>
        <v>202482736.88999999</v>
      </c>
      <c r="J160" s="13">
        <f>SUM(J125:J159)</f>
        <v>190031669.69999996</v>
      </c>
    </row>
    <row r="161" spans="1:10" x14ac:dyDescent="0.2">
      <c r="A161" s="45" t="s">
        <v>25</v>
      </c>
      <c r="B161" s="45"/>
      <c r="C161" s="45"/>
      <c r="D161" s="45"/>
      <c r="E161" s="45"/>
      <c r="F161" s="45"/>
      <c r="G161" s="14">
        <f>G8+G124+G160</f>
        <v>2536844.21</v>
      </c>
      <c r="H161" s="14">
        <f>H8+H124+H160</f>
        <v>555507742.64999986</v>
      </c>
      <c r="I161" s="14">
        <f>I8+I124+I160</f>
        <v>392669004.98999995</v>
      </c>
      <c r="J161" s="15">
        <f>J8+J124+J160</f>
        <v>375156358.89999998</v>
      </c>
    </row>
    <row r="162" spans="1:10" x14ac:dyDescent="0.2">
      <c r="A162" s="50" t="s">
        <v>372</v>
      </c>
    </row>
  </sheetData>
  <mergeCells count="19">
    <mergeCell ref="A1:J1"/>
    <mergeCell ref="G2:J2"/>
    <mergeCell ref="E2:F3"/>
    <mergeCell ref="C2:D3"/>
    <mergeCell ref="A161:B161"/>
    <mergeCell ref="C161:D161"/>
    <mergeCell ref="E161:F161"/>
    <mergeCell ref="C4:C7"/>
    <mergeCell ref="D9:D123"/>
    <mergeCell ref="C9:C123"/>
    <mergeCell ref="A2:B3"/>
    <mergeCell ref="C8:F8"/>
    <mergeCell ref="C124:F124"/>
    <mergeCell ref="C160:F160"/>
    <mergeCell ref="A4:A160"/>
    <mergeCell ref="B4:B160"/>
    <mergeCell ref="D4:D7"/>
    <mergeCell ref="C125:C159"/>
    <mergeCell ref="D125:D15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Funcional Programática</vt:lpstr>
      <vt:lpstr>Natureza da despesa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Rodrigues</dc:creator>
  <cp:lastModifiedBy>Alessandro Rodrigues</cp:lastModifiedBy>
  <dcterms:created xsi:type="dcterms:W3CDTF">2020-11-18T20:33:51Z</dcterms:created>
  <dcterms:modified xsi:type="dcterms:W3CDTF">2020-11-24T21:30:09Z</dcterms:modified>
</cp:coreProperties>
</file>